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F:\Monthly Report\Portfolio Website September 26\"/>
    </mc:Choice>
  </mc:AlternateContent>
  <xr:revisionPtr revIDLastSave="0" documentId="13_ncr:1_{AD1DFA2C-F862-4230-B567-2AE69E42D4F1}" xr6:coauthVersionLast="47" xr6:coauthVersionMax="47" xr10:uidLastSave="{00000000-0000-0000-0000-000000000000}"/>
  <bookViews>
    <workbookView xWindow="-120" yWindow="-120" windowWidth="29040" windowHeight="15720" tabRatio="840" xr2:uid="{00000000-000D-0000-FFFF-FFFF00000000}"/>
  </bookViews>
  <sheets>
    <sheet name="Scheme CG" sheetId="85" r:id="rId1"/>
    <sheet name="Scheme SG" sheetId="86" r:id="rId2"/>
    <sheet name="Scheme E - Tier I" sheetId="90" r:id="rId3"/>
    <sheet name="Scheme C - Tier I " sheetId="88" r:id="rId4"/>
    <sheet name="Scheme G - Tier I " sheetId="92" r:id="rId5"/>
    <sheet name="Scheme E - Tier II" sheetId="91" r:id="rId6"/>
    <sheet name="Scheme C - Tier II " sheetId="89" r:id="rId7"/>
    <sheet name="Scheme G - Tier II" sheetId="93" r:id="rId8"/>
    <sheet name="Scheme NPS Lite" sheetId="83" r:id="rId9"/>
    <sheet name="Scheme APY" sheetId="87" r:id="rId10"/>
    <sheet name="Scheme NPS TTS-II" sheetId="98" r:id="rId11"/>
    <sheet name="Scheme NPS TII COMPOSITE" sheetId="95" r:id="rId12"/>
    <sheet name="Scheme UPS CG" sheetId="94" r:id="rId13"/>
    <sheet name="Scheme Wealth Builder T I" sheetId="99" r:id="rId14"/>
    <sheet name="Scheme Wealth Builder T II" sheetId="100" r:id="rId15"/>
    <sheet name="Scheme Dynamic Asset Allo I" sheetId="96" r:id="rId16"/>
    <sheet name="Scheme Dynamic Asset Allo II" sheetId="97" r:id="rId17"/>
    <sheet name="Scheme NPS Vatsalya" sheetId="81" r:id="rId18"/>
    <sheet name="Scheme NPS Sanchay" sheetId="101" r:id="rId19"/>
  </sheets>
  <definedNames>
    <definedName name="_xlnm._FilterDatabase" localSheetId="9" hidden="1">'Scheme APY'!$A$5:$H$784</definedName>
    <definedName name="_xlnm._FilterDatabase" localSheetId="3" hidden="1">'Scheme C - Tier I '!$A$5:$H$310</definedName>
    <definedName name="_xlnm._FilterDatabase" localSheetId="6" hidden="1">'Scheme C - Tier II '!$A$5:$H$183</definedName>
    <definedName name="_xlnm._FilterDatabase" localSheetId="0" hidden="1">'Scheme CG'!#REF!</definedName>
    <definedName name="_xlnm._FilterDatabase" localSheetId="15" hidden="1">'Scheme Dynamic Asset Allo I'!$A$5:$G$121</definedName>
    <definedName name="_xlnm._FilterDatabase" localSheetId="16" hidden="1">'Scheme Dynamic Asset Allo II'!$A$5:$G$102</definedName>
    <definedName name="_xlnm._FilterDatabase" localSheetId="2" hidden="1">'Scheme E - Tier I'!$A$5:$H$1420</definedName>
    <definedName name="_xlnm._FilterDatabase" localSheetId="5" hidden="1">'Scheme E - Tier II'!$5:$1395</definedName>
    <definedName name="_xlnm._FilterDatabase" localSheetId="4" hidden="1">'Scheme G - Tier I '!$A$7:$H$62</definedName>
    <definedName name="_xlnm._FilterDatabase" localSheetId="7" hidden="1">'Scheme G - Tier II'!$A$5:$H$161</definedName>
    <definedName name="_xlnm._FilterDatabase" localSheetId="8" hidden="1">'Scheme NPS Lite'!$A$5:$H$390</definedName>
    <definedName name="_xlnm._FilterDatabase" localSheetId="18" hidden="1">'Scheme NPS Sanchay'!$A$5:$G$48</definedName>
    <definedName name="_xlnm._FilterDatabase" localSheetId="11" hidden="1">'Scheme NPS TII COMPOSITE'!$A$5:$G$152</definedName>
    <definedName name="_xlnm._FilterDatabase" localSheetId="10" hidden="1">'Scheme NPS TTS-II'!$A$5:$G$112</definedName>
    <definedName name="_xlnm._FilterDatabase" localSheetId="17" hidden="1">'Scheme NPS Vatsalya'!$A$5:$H$159</definedName>
    <definedName name="_xlnm._FilterDatabase" localSheetId="1" hidden="1">'Scheme SG'!$A$5:$H$1397</definedName>
    <definedName name="_xlnm._FilterDatabase" localSheetId="12" hidden="1">'Scheme UPS CG'!$A$5:$G$303</definedName>
    <definedName name="_xlnm._FilterDatabase" localSheetId="13" hidden="1">'Scheme Wealth Builder T I'!$A$5:$G$95</definedName>
    <definedName name="_xlnm._FilterDatabase" localSheetId="14" hidden="1">'Scheme Wealth Builder T II'!$A$5:$G$84</definedName>
    <definedName name="_xlnm.Print_Area" localSheetId="9">'Scheme APY'!$A$1:$H$783</definedName>
    <definedName name="_xlnm.Print_Area" localSheetId="3">'Scheme C - Tier I '!$A$1:$H$309</definedName>
    <definedName name="_xlnm.Print_Area" localSheetId="6">'Scheme C - Tier II '!$A$1:$H$182</definedName>
    <definedName name="_xlnm.Print_Area" localSheetId="0">'Scheme CG'!$A$1:$H$1115</definedName>
    <definedName name="_xlnm.Print_Area" localSheetId="15">'Scheme Dynamic Asset Allo I'!$A$1:$G$131</definedName>
    <definedName name="_xlnm.Print_Area" localSheetId="16">'Scheme Dynamic Asset Allo II'!$A$1:$G$111</definedName>
    <definedName name="_xlnm.Print_Area" localSheetId="2">'Scheme E - Tier I'!$A$1:$G$116</definedName>
    <definedName name="_xlnm.Print_Area" localSheetId="5">'Scheme E - Tier II'!$A$1:$G$95</definedName>
    <definedName name="_xlnm.Print_Area" localSheetId="4">'Scheme G - Tier I '!$A$1:$G$243</definedName>
    <definedName name="_xlnm.Print_Area" localSheetId="7">'Scheme G - Tier II'!$A$1:$G$170</definedName>
    <definedName name="_xlnm.Print_Area" localSheetId="8">'Scheme NPS Lite'!$A$1:$H$389</definedName>
    <definedName name="_xlnm.Print_Area" localSheetId="18">'Scheme NPS Sanchay'!$A$1:$G$57</definedName>
    <definedName name="_xlnm.Print_Area" localSheetId="11">'Scheme NPS TII COMPOSITE'!$A$1:$G$162</definedName>
    <definedName name="_xlnm.Print_Area" localSheetId="10">'Scheme NPS TTS-II'!$A$1:$G$121</definedName>
    <definedName name="_xlnm.Print_Area" localSheetId="17">'Scheme NPS Vatsalya'!$A$1:$H$158</definedName>
    <definedName name="_xlnm.Print_Area" localSheetId="1">'Scheme SG'!$A$1:$H$1396</definedName>
    <definedName name="_xlnm.Print_Area" localSheetId="12">'Scheme UPS CG'!$A$1:$G$313</definedName>
    <definedName name="_xlnm.Print_Area" localSheetId="13">'Scheme Wealth Builder T I'!$A$1:$G$104</definedName>
    <definedName name="_xlnm.Print_Area" localSheetId="14">'Scheme Wealth Builder T II'!$A$1:$G$93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1" i="100" l="1"/>
  <c r="F51" i="100"/>
  <c r="G11" i="101" l="1"/>
  <c r="F11" i="101"/>
  <c r="E11" i="101"/>
  <c r="G29" i="101"/>
  <c r="G39" i="101" s="1"/>
  <c r="F29" i="101"/>
  <c r="F39" i="101" s="1"/>
  <c r="E69" i="97"/>
  <c r="F69" i="97"/>
  <c r="G69" i="97"/>
  <c r="G69" i="100" l="1"/>
  <c r="G79" i="100" s="1"/>
  <c r="F69" i="100"/>
  <c r="F79" i="100" s="1"/>
  <c r="E51" i="100"/>
  <c r="G80" i="99" l="1"/>
  <c r="G90" i="99" s="1"/>
  <c r="F80" i="99"/>
  <c r="F90" i="99" s="1"/>
  <c r="G62" i="99"/>
  <c r="F62" i="99"/>
  <c r="E62" i="99"/>
  <c r="G97" i="98" l="1"/>
  <c r="G107" i="98" s="1"/>
  <c r="F97" i="98"/>
  <c r="F107" i="98" s="1"/>
  <c r="G75" i="98"/>
  <c r="F75" i="98"/>
  <c r="E75" i="98"/>
  <c r="G87" i="97" l="1"/>
  <c r="G97" i="97" s="1"/>
  <c r="F87" i="97"/>
  <c r="F97" i="97" s="1"/>
  <c r="G106" i="96" l="1"/>
  <c r="G116" i="96" s="1"/>
  <c r="F106" i="96"/>
  <c r="F116" i="96" s="1"/>
  <c r="G84" i="96"/>
  <c r="F84" i="96"/>
  <c r="E84" i="96"/>
  <c r="G137" i="95" l="1"/>
  <c r="G147" i="95" s="1"/>
  <c r="F137" i="95"/>
  <c r="F147" i="95" s="1"/>
  <c r="G115" i="95"/>
  <c r="F115" i="95"/>
  <c r="E115" i="95"/>
  <c r="G287" i="94" l="1"/>
  <c r="G298" i="94" s="1"/>
  <c r="F287" i="94"/>
  <c r="F298" i="94" s="1"/>
  <c r="G265" i="94"/>
  <c r="F265" i="94"/>
  <c r="E265" i="94"/>
  <c r="G144" i="93" l="1"/>
  <c r="G153" i="93" s="1"/>
  <c r="F144" i="93"/>
  <c r="F153" i="93" s="1"/>
  <c r="G121" i="93"/>
  <c r="F121" i="93"/>
  <c r="E121" i="93"/>
  <c r="G211" i="92"/>
  <c r="G220" i="92" s="1"/>
  <c r="F211" i="92"/>
  <c r="F220" i="92" s="1"/>
  <c r="G188" i="92"/>
  <c r="F188" i="92"/>
  <c r="E188" i="92"/>
  <c r="G78" i="91" l="1"/>
  <c r="F78" i="91"/>
  <c r="E78" i="91"/>
  <c r="G93" i="90"/>
  <c r="F93" i="90"/>
  <c r="E93" i="90"/>
  <c r="E189" i="89"/>
  <c r="D189" i="89"/>
  <c r="C189" i="89"/>
  <c r="G152" i="89"/>
  <c r="G162" i="89" s="1"/>
  <c r="F152" i="89"/>
  <c r="F162" i="89" s="1"/>
  <c r="G130" i="89"/>
  <c r="F130" i="89"/>
  <c r="E130" i="89"/>
  <c r="E320" i="88" l="1"/>
  <c r="D320" i="88"/>
  <c r="C320" i="88"/>
  <c r="G275" i="88"/>
  <c r="G285" i="88" s="1"/>
  <c r="F275" i="88"/>
  <c r="F285" i="88" s="1"/>
  <c r="G252" i="88"/>
  <c r="F252" i="88"/>
  <c r="E252" i="88"/>
  <c r="E791" i="87" l="1"/>
  <c r="D791" i="87"/>
  <c r="C791" i="87"/>
  <c r="G757" i="87"/>
  <c r="G767" i="87" s="1"/>
  <c r="F757" i="87"/>
  <c r="F767" i="87" s="1"/>
  <c r="G733" i="87"/>
  <c r="F733" i="87"/>
  <c r="E733" i="87"/>
  <c r="E1427" i="86" l="1"/>
  <c r="D1427" i="86"/>
  <c r="C1427" i="86"/>
  <c r="G1369" i="86"/>
  <c r="G1380" i="86" s="1"/>
  <c r="F1369" i="86"/>
  <c r="F1380" i="86" s="1"/>
  <c r="G1344" i="86"/>
  <c r="F1344" i="86"/>
  <c r="E1344" i="86"/>
  <c r="E1142" i="85" l="1"/>
  <c r="D1142" i="85"/>
  <c r="C1142" i="85"/>
  <c r="G1088" i="85"/>
  <c r="G1099" i="85" s="1"/>
  <c r="F1088" i="85"/>
  <c r="F1099" i="85" s="1"/>
  <c r="G1063" i="85"/>
  <c r="F1063" i="85"/>
  <c r="E1063" i="85"/>
  <c r="E336" i="83" l="1"/>
  <c r="F336" i="83"/>
  <c r="G336" i="83"/>
  <c r="F359" i="83"/>
  <c r="F369" i="83" s="1"/>
  <c r="G359" i="83"/>
  <c r="G369" i="83" s="1"/>
  <c r="C398" i="83"/>
  <c r="D398" i="83"/>
  <c r="E398" i="83"/>
  <c r="E105" i="81"/>
  <c r="F105" i="81"/>
  <c r="G105" i="81"/>
  <c r="F128" i="81"/>
  <c r="F138" i="81" s="1"/>
  <c r="G128" i="81"/>
  <c r="G138" i="81" s="1"/>
</calcChain>
</file>

<file path=xl/sharedStrings.xml><?xml version="1.0" encoding="utf-8"?>
<sst xmlns="http://schemas.openxmlformats.org/spreadsheetml/2006/main" count="18426" uniqueCount="6482">
  <si>
    <t>% of Portfolio</t>
  </si>
  <si>
    <t>Shares</t>
  </si>
  <si>
    <t>Average Maturity of Portfolio (in yrs)</t>
  </si>
  <si>
    <t>Modified Duration (in yrs)</t>
  </si>
  <si>
    <t>State Development Loans</t>
  </si>
  <si>
    <t>Central Government Securities</t>
  </si>
  <si>
    <t>PSU / PFI Bonds</t>
  </si>
  <si>
    <t>Private Corporate Bonds</t>
  </si>
  <si>
    <t>Credit Rating Exposure</t>
  </si>
  <si>
    <t>Total</t>
  </si>
  <si>
    <t>AAA</t>
  </si>
  <si>
    <t>Grand Total</t>
  </si>
  <si>
    <t>Mkt Value</t>
  </si>
  <si>
    <t>ISIN No.</t>
  </si>
  <si>
    <t>Quantity</t>
  </si>
  <si>
    <t>Name of the Instrument</t>
  </si>
  <si>
    <t>Debt Instruments -</t>
  </si>
  <si>
    <t>Equity Instruments -</t>
  </si>
  <si>
    <t>GRAND TOTAL</t>
  </si>
  <si>
    <t>A1+ (For Commercial paper)</t>
  </si>
  <si>
    <t>AAA / Equivalent</t>
  </si>
  <si>
    <t>AA+ / Equivalent</t>
  </si>
  <si>
    <t>AA / Equivalent</t>
  </si>
  <si>
    <t>AA- / Equivalent</t>
  </si>
  <si>
    <t>A+ / Equivalent</t>
  </si>
  <si>
    <t>A / Equivalent</t>
  </si>
  <si>
    <t>A- / Equivalent</t>
  </si>
  <si>
    <t>BBB+ / Equivalent</t>
  </si>
  <si>
    <t>BBB / Equivalent</t>
  </si>
  <si>
    <t>BBB- / Equivalent</t>
  </si>
  <si>
    <t>Yield to Maturity (%) (annualised) (at market price)</t>
  </si>
  <si>
    <t>Bank FD</t>
  </si>
  <si>
    <t>Equity</t>
  </si>
  <si>
    <t>Equity Mutual Funds</t>
  </si>
  <si>
    <t>Money Market Mutual Funds</t>
  </si>
  <si>
    <t>Cash / Cash Equivalent Net Current Assets</t>
  </si>
  <si>
    <t>Application Pending Allotment - NCDs</t>
  </si>
  <si>
    <t>INE585B01010</t>
  </si>
  <si>
    <t>INE044A01036</t>
  </si>
  <si>
    <t>INE018A01030</t>
  </si>
  <si>
    <t>INE481G01011</t>
  </si>
  <si>
    <t>INE002A01018</t>
  </si>
  <si>
    <t>INE397D01024</t>
  </si>
  <si>
    <t>Cash / Cash Equivalent &amp; Net Current Assets</t>
  </si>
  <si>
    <t>Rating</t>
  </si>
  <si>
    <t>Others ( Treasury Bills and Gilt Mutual Funds)</t>
  </si>
  <si>
    <t>64191</t>
  </si>
  <si>
    <t>23941</t>
  </si>
  <si>
    <t>64920</t>
  </si>
  <si>
    <t>35102</t>
  </si>
  <si>
    <t>61202</t>
  </si>
  <si>
    <t>30911</t>
  </si>
  <si>
    <t>64192</t>
  </si>
  <si>
    <t>29101</t>
  </si>
  <si>
    <t>20231</t>
  </si>
  <si>
    <t>64199</t>
  </si>
  <si>
    <t>* Percentage to portfolio is less than 0.01%</t>
  </si>
  <si>
    <t>INE238A01034</t>
  </si>
  <si>
    <t>INE062A01020</t>
  </si>
  <si>
    <t>INE090A01021</t>
  </si>
  <si>
    <t>35101</t>
  </si>
  <si>
    <t>Note:</t>
  </si>
  <si>
    <t>NIL</t>
  </si>
  <si>
    <t>Total value and Percentage of illiquid equity shares</t>
  </si>
  <si>
    <t>Total Outstanding exposure in derivative instruments at the end of the period</t>
  </si>
  <si>
    <t>Total Infrastructure investments</t>
  </si>
  <si>
    <t xml:space="preserve">        Market Value</t>
  </si>
  <si>
    <t xml:space="preserve">        % Of Portfolio</t>
  </si>
  <si>
    <t>66301</t>
  </si>
  <si>
    <t>INE040A01034</t>
  </si>
  <si>
    <t>INE029A01011</t>
  </si>
  <si>
    <t>19201</t>
  </si>
  <si>
    <t>Government Guaranteed Bond</t>
  </si>
  <si>
    <t xml:space="preserve">    Money Market Mutual Funds</t>
  </si>
  <si>
    <t>65110</t>
  </si>
  <si>
    <t>INE123W01016</t>
  </si>
  <si>
    <t>INE028A01039</t>
  </si>
  <si>
    <t>21001</t>
  </si>
  <si>
    <t>Industry Code</t>
  </si>
  <si>
    <t>Industry Name</t>
  </si>
  <si>
    <t>INE280A01028</t>
  </si>
  <si>
    <t>32111</t>
  </si>
  <si>
    <t>INE917I01010</t>
  </si>
  <si>
    <t>INE101A01026</t>
  </si>
  <si>
    <t>28211</t>
  </si>
  <si>
    <t>INE733E01010</t>
  </si>
  <si>
    <t>INE192A01025</t>
  </si>
  <si>
    <t>10791</t>
  </si>
  <si>
    <t>INE849A01020</t>
  </si>
  <si>
    <t>47711</t>
  </si>
  <si>
    <t>MANUFACTURE OF MEDICINAL SUBSTANCES USED IN THE MANUFACTURE OF PHARMACEUTICALS: ANTIBIOTICS, ENDOCRINE PRODUCTS, BASIC VITAMINS; OPIUM DERIVATIVES; SULPHA DRUGS; SERUMS AND PLASMAS; SALICYLIC ACID, ITS SALTS AND ESTERS; GLYCOSIDES AND VEGETABLE ALKAL</t>
  </si>
  <si>
    <t>INE263A01024</t>
  </si>
  <si>
    <t>26515</t>
  </si>
  <si>
    <t>INE027H01010</t>
  </si>
  <si>
    <t>Below Investment Grade</t>
  </si>
  <si>
    <t>(out of above investments classified as
default)</t>
  </si>
  <si>
    <t>42209</t>
  </si>
  <si>
    <t>CONSTRUCTION OF UTILITY PROJECTS N.E.C.</t>
  </si>
  <si>
    <t>OTHER CREDIT GRANTING</t>
  </si>
  <si>
    <t>Name of the Pension Fund : UTI PENSION FUND LIMITED (Formerly known as UTI Retirement Solutions Limited)</t>
  </si>
  <si>
    <t>INE102D01028</t>
  </si>
  <si>
    <t>INE047A01021</t>
  </si>
  <si>
    <t>20302</t>
  </si>
  <si>
    <t>MANUFACTURE OF SYNTHETIC OR ARTIFICIAL FILAMENT STAPLE FIBRE NOT TEXTURED</t>
  </si>
  <si>
    <t>INE758T01015</t>
  </si>
  <si>
    <t>OTHER INFORMATION SERVICE ACTIVITIES</t>
  </si>
  <si>
    <t>INE127D01025</t>
  </si>
  <si>
    <t>MANAGEMENT OF MUTUAL FUNDS</t>
  </si>
  <si>
    <t>INE685A01028</t>
  </si>
  <si>
    <t>INE721A01047</t>
  </si>
  <si>
    <t>Infrastructure Investment Trusts</t>
  </si>
  <si>
    <t>INE326A01037</t>
  </si>
  <si>
    <t>INE053A01029</t>
  </si>
  <si>
    <t>HOTELS AND MOTELS, INNS, RESORTS PROVIDING SHORT TERM LODGING FACILITIES; INCLUDES ACCOMMODATION IN HOUSE BOATS</t>
  </si>
  <si>
    <t>55101</t>
  </si>
  <si>
    <t>INF789FB1S71</t>
  </si>
  <si>
    <t>INE646L01027</t>
  </si>
  <si>
    <t>51101</t>
  </si>
  <si>
    <t>PASSENGER AIRWAYS</t>
  </si>
  <si>
    <t>INE169A01031</t>
  </si>
  <si>
    <t>20122</t>
  </si>
  <si>
    <t>Manufacture of Straight Mixed, Compound or Complex Inorganic Fertilizers</t>
  </si>
  <si>
    <t>1. NET CURRENT ASSET</t>
  </si>
  <si>
    <t>PROCESSING AND BLENDING OF TEA INCLUDING MANUFACTURE OF INSTANT TEA</t>
  </si>
  <si>
    <t>PRODUCTION OF LIQUID AND GASEOUS FUELS, ILLUMINATING OILS, LUBRICATING OILS OR GREASES OR OTHER PRODUCTS FROM CRUDE PETROLEUM OR BITUMINOUS MINERALS</t>
  </si>
  <si>
    <t>MANUFACTURE OF SOAP ALL FORMS</t>
  </si>
  <si>
    <t>MANUFACTURE OF CLINKERS AND CEMENT</t>
  </si>
  <si>
    <t>MANUFACTURE OF RADAR EQUIPMENT, GPS DEVICES, SEARCH, DETECTION, NAVIGATION, AERONAUTICAL AND NAUTICAL EQUIPMENT</t>
  </si>
  <si>
    <t>MANUFACTURE OF TRACTORS USED IN AGRICULTURE AND FORESTRY</t>
  </si>
  <si>
    <t>MANUFACTURE OF PASSENGER CARS</t>
  </si>
  <si>
    <t>MANUFACTURE OF MOTORCYCLES, SCOOTERS, MOPEDS ETC. AND THEIR ENGINE</t>
  </si>
  <si>
    <t>MANUFACTURE OF JEWELLERY OF GOLD, SILVER AND OTHER PRECIOUS OR BASE METAL METAL CLAD WITH PRECIOUS METALS OR PRECIOUS OR SEMI-PRECIOUS STONES, OR OF COMBINATIONS OF PRECIOUS METAL AND PRECIOUS OR SEMI-PRECIOUS STONES OR OF OTHER MATERIALS</t>
  </si>
  <si>
    <t>ELECTRIC POWER GENERATION BY COAL BASED THERMAL POWER PLANTS</t>
  </si>
  <si>
    <t>RETAIL SALE OF READYMADE GARMENTS, HOSIERY AND CLOTHING ACCESSORIES ETC.</t>
  </si>
  <si>
    <t>ACTIVITIES OF MAINTAINING AND OPERATING PAGEING, CELLUR AND OTHER TETECOMMUNICATION NETWORKS</t>
  </si>
  <si>
    <t>MONETARY INTERMEDIATION OF COMMERCIAL BANKS, SAVING BANKS. POSTAL SAVINGS BANK AND DISCOUNT HOUSES</t>
  </si>
  <si>
    <t>LIFE INSURANCE</t>
  </si>
  <si>
    <t>ELECTRIC POWER GENERATION BY HYDROELECTRIC POWER PLANTS</t>
  </si>
  <si>
    <t>INE405E01023</t>
  </si>
  <si>
    <t>29304</t>
  </si>
  <si>
    <t>MANUFACTURE OF MOTOR VEHICLE ELECTRICAL EQUIPMENT, SUCH AS GENERATORS, ALTERNATORS, SPARK PLUGS, IGNITION WIRING HARNESSES, POWER WINDOW AND DOOR SYSTEMS, ASSEMBLY OF PURCHASED GAUGES INTO INSTRUMENT PANELS, VOLTAGE REGULATORS, ETC.</t>
  </si>
  <si>
    <t>19209</t>
  </si>
  <si>
    <t>MANUFACTURE OF OTHER PETROLEUM N.E.C.</t>
  </si>
  <si>
    <t>86100</t>
  </si>
  <si>
    <t>HOSPITAL ACTIVITIES</t>
  </si>
  <si>
    <t>1. UTI OVERNIGHT FUND - GROWTH OPTION - DIRECT PLAN</t>
  </si>
  <si>
    <t>Name of the Scheme : NPS TRUST - A/C UTI PENSION FUND - NPS VATSALYA SCHEME</t>
  </si>
  <si>
    <t>1. BHARTI AIRTEL EQUITY</t>
  </si>
  <si>
    <t>INE216A01030</t>
  </si>
  <si>
    <t>10712</t>
  </si>
  <si>
    <t>MANUFACTURE OF BISCUITS, CAKES, PASTRIES, RUSKS ETC.</t>
  </si>
  <si>
    <t>1. 7.26% GSEC 14/01/2029</t>
  </si>
  <si>
    <t>IN0020180454</t>
  </si>
  <si>
    <t>2. 7.32% GSEC 13/11/2030</t>
  </si>
  <si>
    <t>IN0020230135</t>
  </si>
  <si>
    <t>1. 7.14% EXIM BANK 13/12/2029</t>
  </si>
  <si>
    <t>INE514E08GD0</t>
  </si>
  <si>
    <t>INE202E08185</t>
  </si>
  <si>
    <t>INE053F08502</t>
  </si>
  <si>
    <t>INE261F08EH1</t>
  </si>
  <si>
    <t>INE848E07BM6</t>
  </si>
  <si>
    <t>INE134E08NH4</t>
  </si>
  <si>
    <t>INE556F08KW0</t>
  </si>
  <si>
    <t>2. 7.57% IREDA 18/05/2029</t>
  </si>
  <si>
    <t>3. 6.65% IRFC 20/05/2030</t>
  </si>
  <si>
    <t>4. 7.62% NABARD 10/05/2029</t>
  </si>
  <si>
    <t>5. 6.80% NHPC 24/04/2029</t>
  </si>
  <si>
    <t>6. 7.40% PFC 15/01/2030</t>
  </si>
  <si>
    <t>1. 8.0163% Aditya Birla Capital 18/05/2029</t>
  </si>
  <si>
    <t>INE860H07JE4</t>
  </si>
  <si>
    <t>2. 7.98% BAJAJ FINANCE 31/07/2029</t>
  </si>
  <si>
    <t>INE296A07TD7</t>
  </si>
  <si>
    <t>INE756I07EV7</t>
  </si>
  <si>
    <t>INE115A07QU9</t>
  </si>
  <si>
    <t>3. 8.05% HDB 08/08/2029</t>
  </si>
  <si>
    <t>4. 7.75% LIC HSG FIN 23/08/2029</t>
  </si>
  <si>
    <t>INE296A01032</t>
  </si>
  <si>
    <t>INE089A01031</t>
  </si>
  <si>
    <t>INE237A01036</t>
  </si>
  <si>
    <t>INE239A01024</t>
  </si>
  <si>
    <t>MANUFACTURE OF MILK-POWDER, ICE-CREAM POWDER AND CONDENSED MILK EXCEPT BABY MILK FOOD</t>
  </si>
  <si>
    <t>INE752E01010</t>
  </si>
  <si>
    <t>35107</t>
  </si>
  <si>
    <t>TRANSMISSION OF ELECTRIC ENERGY</t>
  </si>
  <si>
    <t>INE003A01024</t>
  </si>
  <si>
    <t>27102</t>
  </si>
  <si>
    <t>MANUFACTURE OF OTHER ELECTRICAL EQUIPMENT</t>
  </si>
  <si>
    <t>INE860A01027</t>
  </si>
  <si>
    <t>62011</t>
  </si>
  <si>
    <t>WRITING , MODIFYING, TESTING OF COMPUTER PROGRAM TO MEET THE NEEDS OF A PARTICULAR CLIENT EXCLUDING WEB-PAGE DESIGNING</t>
  </si>
  <si>
    <t>INE009A01021</t>
  </si>
  <si>
    <t>INE467B01029</t>
  </si>
  <si>
    <t>62020</t>
  </si>
  <si>
    <t>COMPUTER CONSULTANCY AND COMPUTER FACILITIES MANAGEMENT ACTIVITIES</t>
  </si>
  <si>
    <t>ACTIVITIES OF BASIC TELECOM SERVICES: TELEPHONE, TELEX AND TELEGRAPH (INCLUDES THE ACTIVITIES OF STD/ISD BOOTHS)</t>
  </si>
  <si>
    <t>3. 6.90% G Sec 15/04/2065</t>
  </si>
  <si>
    <t>IN0020250018</t>
  </si>
  <si>
    <t>Unit Outstanding (Non-Government Sector Schemes - Direct)</t>
  </si>
  <si>
    <t>NAV at the beginning of the period (Non-Government Sector Schemes - Direct)</t>
  </si>
  <si>
    <t>NAV at the end of the period (Non-Government Sector Schemes - Direct)</t>
  </si>
  <si>
    <t>Unit Outstanding (Non-Government Sector Schemes - POP)</t>
  </si>
  <si>
    <t>NAV at the beginning of the period (Non-Government Sector Schemes - POP)</t>
  </si>
  <si>
    <t>NAV at the end of the period (Non-Government Sector Schemes - POP)</t>
  </si>
  <si>
    <t>TOTAL</t>
  </si>
  <si>
    <t>INE871D07MO3</t>
  </si>
  <si>
    <t>5. 9.98% ILFS 05/12/2018</t>
  </si>
  <si>
    <t>INE121H08115</t>
  </si>
  <si>
    <t>4. 8.65% ILFS FIN. SER. LTD. 06/12/2021</t>
  </si>
  <si>
    <t>INE121H07935</t>
  </si>
  <si>
    <t>3. 10.50% ILFS FIN. SER. 17/09/2018</t>
  </si>
  <si>
    <t>INE121H08024</t>
  </si>
  <si>
    <t>2. 10.30% ILFS FIN SER 22/03/2022</t>
  </si>
  <si>
    <t>INE121H08016</t>
  </si>
  <si>
    <t>1. 10.30% ILFS 28/12/2021</t>
  </si>
  <si>
    <t>% of AUM</t>
  </si>
  <si>
    <t>Total Amount of Haircut-Rs.</t>
  </si>
  <si>
    <t>Total Amount due (Principal+Interest)
Rs.</t>
  </si>
  <si>
    <t>DETAILS OF DEFAULT SECURITIES</t>
  </si>
  <si>
    <t>NAV at the end of the period</t>
  </si>
  <si>
    <t>NAV at the beginning of the period</t>
  </si>
  <si>
    <t xml:space="preserve">Unit Outstanding </t>
  </si>
  <si>
    <t>INE0JEI23010</t>
  </si>
  <si>
    <t>AA+</t>
  </si>
  <si>
    <t>INE414G07IH7</t>
  </si>
  <si>
    <t>INE121A07QY9</t>
  </si>
  <si>
    <t>INE296A07TQ9</t>
  </si>
  <si>
    <t>INE916DA7TH9</t>
  </si>
  <si>
    <t>INE296A07TI6</t>
  </si>
  <si>
    <t>INE860H07IK3</t>
  </si>
  <si>
    <t>INE296A07SZ2</t>
  </si>
  <si>
    <t>INE306N07LO1</t>
  </si>
  <si>
    <t>INE660A07RN7</t>
  </si>
  <si>
    <t>INE115A07MQ6</t>
  </si>
  <si>
    <t>INE115A07OB4</t>
  </si>
  <si>
    <t>INE115A07PL0</t>
  </si>
  <si>
    <t>INE115A07NP6</t>
  </si>
  <si>
    <t>INE115A07NU6</t>
  </si>
  <si>
    <t>INE115A07NH3</t>
  </si>
  <si>
    <t>INE115A07RG6</t>
  </si>
  <si>
    <t>INE115A07RC5</t>
  </si>
  <si>
    <t>INE040A08781</t>
  </si>
  <si>
    <t>INE040A08AD7</t>
  </si>
  <si>
    <t>INE090A08TY8</t>
  </si>
  <si>
    <t>INE040A08724</t>
  </si>
  <si>
    <t>INE040A08AK2</t>
  </si>
  <si>
    <t>INE237A08973</t>
  </si>
  <si>
    <t>INE040A08914</t>
  </si>
  <si>
    <t>INE040A08864</t>
  </si>
  <si>
    <t>INE090A08UE8</t>
  </si>
  <si>
    <t>INE238A08468</t>
  </si>
  <si>
    <t>SEA AND COASTAL FREIGHT WATER TRANSPORT</t>
  </si>
  <si>
    <t>52242</t>
  </si>
  <si>
    <t>INE941D07166</t>
  </si>
  <si>
    <t>INE941D07158</t>
  </si>
  <si>
    <t>INE481G08115</t>
  </si>
  <si>
    <t>INE002A08542</t>
  </si>
  <si>
    <t>INE002A08567</t>
  </si>
  <si>
    <t>REGULATION OF AND CONTRIBUTION TO MORE EFFICIENT OPERATION OF BUSINESSES</t>
  </si>
  <si>
    <t>84130</t>
  </si>
  <si>
    <t>INE896W08012</t>
  </si>
  <si>
    <t>INE134E08FO6</t>
  </si>
  <si>
    <t>INE053F07CT3</t>
  </si>
  <si>
    <t>INE053F07CQ9</t>
  </si>
  <si>
    <t>INE053F07AB5</t>
  </si>
  <si>
    <t>INE134E08JC3</t>
  </si>
  <si>
    <t>INE134E08IX1</t>
  </si>
  <si>
    <t>INE020B08AH8</t>
  </si>
  <si>
    <t>INE053F07AZ4</t>
  </si>
  <si>
    <t>INE134E08FL2</t>
  </si>
  <si>
    <t>INE134E08JR1</t>
  </si>
  <si>
    <t>INE053F07BD9</t>
  </si>
  <si>
    <t>INE053F07AD1</t>
  </si>
  <si>
    <t>INE053F07BA5</t>
  </si>
  <si>
    <t>INE557F08GC8</t>
  </si>
  <si>
    <t>INE134E08NO0</t>
  </si>
  <si>
    <t>INE053F07983</t>
  </si>
  <si>
    <t>INE053F07CD7</t>
  </si>
  <si>
    <t>INE514E08ED5</t>
  </si>
  <si>
    <t>INE514E08EJ2</t>
  </si>
  <si>
    <t>INE261F08931</t>
  </si>
  <si>
    <t>INE261F08AD8</t>
  </si>
  <si>
    <t>INE514E08FC4</t>
  </si>
  <si>
    <t>INE514E08EE3</t>
  </si>
  <si>
    <t>INE261F08DG5</t>
  </si>
  <si>
    <t>INE261F08AX6</t>
  </si>
  <si>
    <t>INE261F08BP0</t>
  </si>
  <si>
    <t>INE261F08AA4</t>
  </si>
  <si>
    <t>INE556F08LB2</t>
  </si>
  <si>
    <t>INE261F08EL3</t>
  </si>
  <si>
    <t>INE261F08EG3</t>
  </si>
  <si>
    <t>INE261F08AE6</t>
  </si>
  <si>
    <t>INE062A08314</t>
  </si>
  <si>
    <t>INE028A08299</t>
  </si>
  <si>
    <t>INE062A08322</t>
  </si>
  <si>
    <t>INE062A08348</t>
  </si>
  <si>
    <t>INE062A08397</t>
  </si>
  <si>
    <t>INE062A08330</t>
  </si>
  <si>
    <t>CONSTRUCTION AND MAINTENANCE OF MOTORWAYS, STREETS, ROADS, OTHER VEHICULAR AND PEDESTRIAN WAYS, HIGHWAYS, BRIDGES, TUNNELS AND SUBWAYS</t>
  </si>
  <si>
    <t>42101</t>
  </si>
  <si>
    <t>INE906B07II1</t>
  </si>
  <si>
    <t>INE906B07HH5</t>
  </si>
  <si>
    <t>INE906B07GN5</t>
  </si>
  <si>
    <t>INE906B07IJ9</t>
  </si>
  <si>
    <t>INE906B07HF9</t>
  </si>
  <si>
    <t>INE906B07IC4</t>
  </si>
  <si>
    <t>INE906B07IH3</t>
  </si>
  <si>
    <t>INE906B07IG5</t>
  </si>
  <si>
    <t>INE906B07ID2</t>
  </si>
  <si>
    <t>INE752E07MW6</t>
  </si>
  <si>
    <t>INE752E07NL7</t>
  </si>
  <si>
    <t>INE752E07OC4</t>
  </si>
  <si>
    <t>INE752E07MU0</t>
  </si>
  <si>
    <t>INE752E07MD6</t>
  </si>
  <si>
    <t>INE752E08619</t>
  </si>
  <si>
    <t>INE752E07OG5</t>
  </si>
  <si>
    <t>INE752E07NX2</t>
  </si>
  <si>
    <t>INE752E07MK1</t>
  </si>
  <si>
    <t>INE752E07OH3</t>
  </si>
  <si>
    <t>INE752E07OE0</t>
  </si>
  <si>
    <t>INE752E08551</t>
  </si>
  <si>
    <t>INE752E08783</t>
  </si>
  <si>
    <t>ELECTRIC POWER GENERATION AND TRANSMISSION BY NUCLEAR POWER PLANTS</t>
  </si>
  <si>
    <t>35104</t>
  </si>
  <si>
    <t>INE206D08360</t>
  </si>
  <si>
    <t>INE206D08378</t>
  </si>
  <si>
    <t>INE206D08253</t>
  </si>
  <si>
    <t>INE206D08220</t>
  </si>
  <si>
    <t>INE206D08196</t>
  </si>
  <si>
    <t>INE206D08279</t>
  </si>
  <si>
    <t>INE733E07KG3</t>
  </si>
  <si>
    <t>INE733E07KI9</t>
  </si>
  <si>
    <t>INE733E07KJ7</t>
  </si>
  <si>
    <t>8. 8.30% NTPC 15/01/2029</t>
  </si>
  <si>
    <t>INE733E07KL3</t>
  </si>
  <si>
    <t>7. 7.32% NTPC 17/07/2029</t>
  </si>
  <si>
    <t>INE733E08189</t>
  </si>
  <si>
    <t>6. 6.87% NTPC 21/04/2036</t>
  </si>
  <si>
    <t>INE733E08197</t>
  </si>
  <si>
    <t>INE733E08262</t>
  </si>
  <si>
    <t>INE848E07914</t>
  </si>
  <si>
    <t>3. 8.24% NHPC 27/06/2031</t>
  </si>
  <si>
    <t>INE094A08093</t>
  </si>
  <si>
    <t>2. 6.63% HPCL 11/04/2031</t>
  </si>
  <si>
    <t>INE242A08569</t>
  </si>
  <si>
    <t>1. 7.25% INDIAN OIL CORPORATION LIMITED 06/01/2030</t>
  </si>
  <si>
    <t>IN3320170100</t>
  </si>
  <si>
    <t>IN3320200220</t>
  </si>
  <si>
    <t>IN2220180045</t>
  </si>
  <si>
    <t>IN2920180337</t>
  </si>
  <si>
    <t>IN1920180156</t>
  </si>
  <si>
    <t>IN3120210221</t>
  </si>
  <si>
    <t>IN1320190201</t>
  </si>
  <si>
    <t>IN2220190085</t>
  </si>
  <si>
    <t>IN3420180207</t>
  </si>
  <si>
    <t>IN2220200231</t>
  </si>
  <si>
    <t>IN2220240161</t>
  </si>
  <si>
    <t>IN4520240156</t>
  </si>
  <si>
    <t>IN4520240198</t>
  </si>
  <si>
    <t>IN2220240088</t>
  </si>
  <si>
    <t>IN4520240065</t>
  </si>
  <si>
    <t>IN4520240099</t>
  </si>
  <si>
    <t>IN3120240046</t>
  </si>
  <si>
    <t>IN1920230324</t>
  </si>
  <si>
    <t>IN2220250319</t>
  </si>
  <si>
    <t>IN3320230375</t>
  </si>
  <si>
    <t>IN1620230376</t>
  </si>
  <si>
    <t>IN2220230287</t>
  </si>
  <si>
    <t>IN3120230039</t>
  </si>
  <si>
    <t>IN4520250635</t>
  </si>
  <si>
    <t>IN1920220101</t>
  </si>
  <si>
    <t>IN3320250217</t>
  </si>
  <si>
    <t>IN1620230350</t>
  </si>
  <si>
    <t>IN1520220295</t>
  </si>
  <si>
    <t>IN1920230100</t>
  </si>
  <si>
    <t>IN3120230344</t>
  </si>
  <si>
    <t>IN2220220247</t>
  </si>
  <si>
    <t>IN2220230188</t>
  </si>
  <si>
    <t>IN1620220435</t>
  </si>
  <si>
    <t>IN2220220031</t>
  </si>
  <si>
    <t>IN1520220113</t>
  </si>
  <si>
    <t>IN1720180034</t>
  </si>
  <si>
    <t>IN2020180070</t>
  </si>
  <si>
    <t>IN1620180118</t>
  </si>
  <si>
    <t>IN2920180188</t>
  </si>
  <si>
    <t>IN1720180059</t>
  </si>
  <si>
    <t>IN2220200157</t>
  </si>
  <si>
    <t>IN1620220211</t>
  </si>
  <si>
    <t>IN3120220246</t>
  </si>
  <si>
    <t>5. 7.69% TAMIL NADU 28/12/2037</t>
  </si>
  <si>
    <t>IN2220220098</t>
  </si>
  <si>
    <t>IN2220220114</t>
  </si>
  <si>
    <t>IN3120210320</t>
  </si>
  <si>
    <t>IN1920190056</t>
  </si>
  <si>
    <t>1. 7.15% KARNATAKA 09/10/2028</t>
  </si>
  <si>
    <t>IN0020160019</t>
  </si>
  <si>
    <t>IN0020060045</t>
  </si>
  <si>
    <t>IN0020100031</t>
  </si>
  <si>
    <t>IN0020210152</t>
  </si>
  <si>
    <t>IN0020190040</t>
  </si>
  <si>
    <t>IN0020140060</t>
  </si>
  <si>
    <t>IN001229C094</t>
  </si>
  <si>
    <t>IN0020150069</t>
  </si>
  <si>
    <t>IN0020150051</t>
  </si>
  <si>
    <t>IN0020170174</t>
  </si>
  <si>
    <t>IN0020160068</t>
  </si>
  <si>
    <t>IN0020190024</t>
  </si>
  <si>
    <t>IN0020200039</t>
  </si>
  <si>
    <t>IN000631C092</t>
  </si>
  <si>
    <t>IN0020210095</t>
  </si>
  <si>
    <t>IN0020240134</t>
  </si>
  <si>
    <t>IN0020050012</t>
  </si>
  <si>
    <t>IN001230C043</t>
  </si>
  <si>
    <t>IN0020060086</t>
  </si>
  <si>
    <t>IN0020130053</t>
  </si>
  <si>
    <t>IN0020200252</t>
  </si>
  <si>
    <t>IN000930C049</t>
  </si>
  <si>
    <t>IN000730C019</t>
  </si>
  <si>
    <t>IN0020190032</t>
  </si>
  <si>
    <t>IN0020220102</t>
  </si>
  <si>
    <t>IN0020220029</t>
  </si>
  <si>
    <t>IN0020200054</t>
  </si>
  <si>
    <t>IN0020140052</t>
  </si>
  <si>
    <t>IN0020200187</t>
  </si>
  <si>
    <t>IN0020150028</t>
  </si>
  <si>
    <t>IN0020160118</t>
  </si>
  <si>
    <t>IN0020140011</t>
  </si>
  <si>
    <t>IN0020200245</t>
  </si>
  <si>
    <t>IN0020220094</t>
  </si>
  <si>
    <t>IN0020150044</t>
  </si>
  <si>
    <t>IN0020110063</t>
  </si>
  <si>
    <t>IN0020200401</t>
  </si>
  <si>
    <t>IN0020070044</t>
  </si>
  <si>
    <t>IN0020120062</t>
  </si>
  <si>
    <t>IN0020220086</t>
  </si>
  <si>
    <t>IN0020240027</t>
  </si>
  <si>
    <t>IN0020230077</t>
  </si>
  <si>
    <t>IN0020110055</t>
  </si>
  <si>
    <t>IN0020130079</t>
  </si>
  <si>
    <t>IN0020230044</t>
  </si>
  <si>
    <t>7. 7.25% GSEC 12/06/2063</t>
  </si>
  <si>
    <t>IN0020140078</t>
  </si>
  <si>
    <t>IN0020170042</t>
  </si>
  <si>
    <t>IN0020190065</t>
  </si>
  <si>
    <t>3. 7.57% GSEC 17/06/2033</t>
  </si>
  <si>
    <t>IN0020240035</t>
  </si>
  <si>
    <t>2. 7.34% GSEC 22/04/2064</t>
  </si>
  <si>
    <t>IN0020230051</t>
  </si>
  <si>
    <t>1. 7.30% GSEC 19/06/2053</t>
  </si>
  <si>
    <t>NON-LIFE INSURANCE</t>
  </si>
  <si>
    <t>65120</t>
  </si>
  <si>
    <t>INE765G01017</t>
  </si>
  <si>
    <t>INE795G01014</t>
  </si>
  <si>
    <t>INE018E01016</t>
  </si>
  <si>
    <t>INE020B01018</t>
  </si>
  <si>
    <t>INE121A01024</t>
  </si>
  <si>
    <t>*</t>
  </si>
  <si>
    <t>INE528G01035</t>
  </si>
  <si>
    <t>INE562A01011</t>
  </si>
  <si>
    <t>OPERATION OF WEB SITES THAT USE A SEARCH ENGINE TO GENERATE AND MAINTAIN EXTENSIVE DATABASES OF INTERNET ADDRESSES AND CONTENT IN AN EASILY SEARCHABLE FORMAT</t>
  </si>
  <si>
    <t>63122</t>
  </si>
  <si>
    <t>INE663F01032</t>
  </si>
  <si>
    <t>INE669C01036</t>
  </si>
  <si>
    <t>INE075A01022</t>
  </si>
  <si>
    <t>INE214T01019</t>
  </si>
  <si>
    <t>RETAIL SALE IN NON-SPECIALIZED STORES WITH FOOD, BEVERAGES OR TOBACCO PREDOMINATING</t>
  </si>
  <si>
    <t>47110</t>
  </si>
  <si>
    <t>INE192R01011</t>
  </si>
  <si>
    <t>INE121E01018</t>
  </si>
  <si>
    <t>INE066A01021</t>
  </si>
  <si>
    <t>MANUFACTURE OF AIRPLANES</t>
  </si>
  <si>
    <t>30301</t>
  </si>
  <si>
    <t>INE066F01020</t>
  </si>
  <si>
    <t>MANUFACTURE OF COMMERCIAL VEHICLES SUCH AS VANS, LORRIES, OVER-THE-ROAD TRACTORS FOR SEMI-TRAILERS ETC.</t>
  </si>
  <si>
    <t>29102</t>
  </si>
  <si>
    <t>INE1TAE01010</t>
  </si>
  <si>
    <t>44. MARUTI SUZUKI INDIA LTD. EQUITY</t>
  </si>
  <si>
    <t>43. MAHINDRA &amp; MAHINDRA EQUITY</t>
  </si>
  <si>
    <t>MANUFACTURE OF AIR-CONDITIONING MACHINES, INCLUDING MOTOR VEHICLES AIR-CONDITIONERS</t>
  </si>
  <si>
    <t>28192</t>
  </si>
  <si>
    <t>INE226A01021</t>
  </si>
  <si>
    <t>MANUFACTURE OF ENGINES AND TURBINES, EXCEPT AIRCRAFT, VEHICLE AND CYCLE ENGINES</t>
  </si>
  <si>
    <t>28110</t>
  </si>
  <si>
    <t>INE298A01020</t>
  </si>
  <si>
    <t>MANUFACTURE OF DOMESTIC ELECTRIC APPLIANCES SUCH AS REFRIGERATORS, WASHING MACHINES, VACUUM CLEANERS, MIXERS, GRINDERS ETC.</t>
  </si>
  <si>
    <t>27501</t>
  </si>
  <si>
    <t>INE324D01010</t>
  </si>
  <si>
    <t>40. LG ELECTRONICS INDIA LIMITED</t>
  </si>
  <si>
    <t>MANUFACTURE OF ELECTRICITY DISTRIBUTION AND CONTROL APPARATUS (ELECTRICAL APPARATUS FOR SWITCHING OR PROTECTING ELECTRICAL CIRCUITS (E.G. SWITCHES, FUSES, VOLTAGE LIMITERS, SURGE SUPPRESSORS, JUNCTION BOXES ETC.) FOR A VOLTAGE EXCEEDING 1000 VOLTS; SIMILAR APPARATUS (INCLUDING RELAYS, SOCKETS ETC.) FOR A VOLTAGE NOT EXCEEDING 1000 VOLTS; BOARDS, PANELS, CONSOLES, CABINETS AND OTHER BASES EQUIPPED WITH TWO OR MORE OF THE ABOVE APPARATUS FOR ELECTRICITY CONTROL OR DISTRIBUTION OF ELECTRICITY INCLUDING POWER CAPACITORS.)</t>
  </si>
  <si>
    <t>27104</t>
  </si>
  <si>
    <t>INE117A01022</t>
  </si>
  <si>
    <t>MANUFACTURE OF OTHER IRON AND STEEL CASTING AND PRODUCTS THEREOF</t>
  </si>
  <si>
    <t>24319</t>
  </si>
  <si>
    <t>INE081A01020</t>
  </si>
  <si>
    <t>MANUFACTURE OF ALUMINIUM FROM ALUMINA AND BY OTHER METHODS AND PRODUCTS OF ALUMINIUM AND ALLOYS</t>
  </si>
  <si>
    <t>24202</t>
  </si>
  <si>
    <t>INE038A01020</t>
  </si>
  <si>
    <t>MANUFACTURE OF OTHER CEMENTS &amp; PLASTERS N.E.C</t>
  </si>
  <si>
    <t>23949</t>
  </si>
  <si>
    <t>INE070A01015</t>
  </si>
  <si>
    <t>MANUFACTURE OF RUBBER TYRES AND TUBES FOR MOTOR VEHICLES, MOTORCYCLES, SCOOTERS, THREE-WHEELERS, TRACTORS AND AIRCRAFT</t>
  </si>
  <si>
    <t>22111</t>
  </si>
  <si>
    <t>INE883A01011</t>
  </si>
  <si>
    <t>INE361B01024</t>
  </si>
  <si>
    <t>INE059A01026</t>
  </si>
  <si>
    <t>MANUFACTURE OF HAIR OIL, SHAMPOO, HAIR DYE ETC. (INCLUDES MANUFACTURE OF SHAMPOOS, HAIR SPRAYS, HAIR FIXERS, HAIR OILS, HAIR CREAMS, HAIR DYES AND BLEACHES AND PREPARATIONS FOR PERMANENT WAVING OR STRAIGHTENING OF THE HAIR ETC.)</t>
  </si>
  <si>
    <t>20236</t>
  </si>
  <si>
    <t>INE016A01026</t>
  </si>
  <si>
    <t>INE030A01027</t>
  </si>
  <si>
    <t>MANUFACTURE OF PAINTS AND VARNISHES, ENAMELS OR LACQUERS</t>
  </si>
  <si>
    <t>20221</t>
  </si>
  <si>
    <t>INE021A01026</t>
  </si>
  <si>
    <t>MANUFACTURE OF OTHER AGROCHEMICAL PRODUCTS N.E.C.</t>
  </si>
  <si>
    <t>20219</t>
  </si>
  <si>
    <t>INE603J01030</t>
  </si>
  <si>
    <t>MANUFACTURE OF CIGARETTES, CIGARETTE TOBACCO</t>
  </si>
  <si>
    <t>12003</t>
  </si>
  <si>
    <t>INE154A01025</t>
  </si>
  <si>
    <t>15. TATA CONSUMER PRODUCTS LIMITED EQUITY</t>
  </si>
  <si>
    <t>14. BRITANNIA INDUSTRIES EQUITY</t>
  </si>
  <si>
    <t>INE346A01027</t>
  </si>
  <si>
    <t>INE756I01012</t>
  </si>
  <si>
    <t>INE758E01017</t>
  </si>
  <si>
    <t>9. SHRIRAM FINANCE LTD.</t>
  </si>
  <si>
    <t>8. ETERNAL LIMITED</t>
  </si>
  <si>
    <t>Construction/Erection and Maintenance of Power, Telecommunication and Transmission Lines</t>
  </si>
  <si>
    <t>INE200A01026</t>
  </si>
  <si>
    <t>MANUFACTURE OF ELECTRIC LIGHTING EQUIPMENT</t>
  </si>
  <si>
    <t>INE067A01029</t>
  </si>
  <si>
    <t>5. CG Power and Industrial Solutions</t>
  </si>
  <si>
    <t>Manufacture of Televisions, Television Monitors and Displays</t>
  </si>
  <si>
    <t>INE935N01020</t>
  </si>
  <si>
    <t>4. DIXON TECHNOLOGIES (INDIA) LIMITED</t>
  </si>
  <si>
    <t>3. DR. REDDY'S LAB EQUITY</t>
  </si>
  <si>
    <t>2. NESTLE INDIA EQUITY</t>
  </si>
  <si>
    <t>ON SHORE EXTRACTION OF CRUDE PETROLEUM</t>
  </si>
  <si>
    <t>INE274J01014</t>
  </si>
  <si>
    <t>1. OIL INDIA LIMITED EQUITY</t>
  </si>
  <si>
    <t>Name of the Scheme : NPS TRUST A/C - UTI PENSION FUND - NPS LITE SCHEME GOVT. PATTERN</t>
  </si>
  <si>
    <t>6. GE VERNOVA T&amp;D INIDA LIMITED</t>
  </si>
  <si>
    <t>9. JIO FINANCIAL SERVICES EQUITY</t>
  </si>
  <si>
    <t>11. HDFC ASSET MANAGEMENT COMPANY LIMITED</t>
  </si>
  <si>
    <t>12. ICICI PRUDENTIAL ASSET MANAGEMENT COMPANY LIMITED</t>
  </si>
  <si>
    <t>IN0020260033</t>
  </si>
  <si>
    <t>IN2220260037</t>
  </si>
  <si>
    <t>IN2220260052</t>
  </si>
  <si>
    <t>9. 7.37% NTPC 14/12/2031</t>
  </si>
  <si>
    <t>10. 7.49% NTPC 07/11/2031</t>
  </si>
  <si>
    <t>11. 8.14% (SEMI-ANNUAL) NPCIL 25/03/2027 (STRPP)</t>
  </si>
  <si>
    <t>12. 9.18% NPCIL 23/01/2027 (STRPP)</t>
  </si>
  <si>
    <t>13. 8.40% (SEMI-ANNUAL) NPCIL 28/11/2026 (STRPP)</t>
  </si>
  <si>
    <t>14. 8.40% (SEMI-ANNUAL) NPCIL 28/11/2029 (STRPP)</t>
  </si>
  <si>
    <t>15. 8.13% (SEMI-ANNUAL) NPCIL 28/03/2028 (12 YR STRPP)</t>
  </si>
  <si>
    <t>16. 8.13% (SEMI-ANNUAL) NPCIL 26/03/2027 (11 YR STRPP)</t>
  </si>
  <si>
    <t>17. 6.94% PGC 15-04-2035</t>
  </si>
  <si>
    <t>18. 8.24% PGC 14/02/2029</t>
  </si>
  <si>
    <t>INE0KUG08134</t>
  </si>
  <si>
    <t>57. 7.60% (SEMI-ANNUAL) NABARD 23/11/2032</t>
  </si>
  <si>
    <t>INE296A07TX5</t>
  </si>
  <si>
    <t>Name of the Scheme : NPS TRUST- A/C UTI PENSION FUND SCHEME - CENTRAL GOVT</t>
  </si>
  <si>
    <t>INE686F01025</t>
  </si>
  <si>
    <t>11031</t>
  </si>
  <si>
    <t>MANUFACTURE OF BEER</t>
  </si>
  <si>
    <t>INE976I01016</t>
  </si>
  <si>
    <t>64200</t>
  </si>
  <si>
    <t>ACTIVITIES OF HOLDING COMPANIES</t>
  </si>
  <si>
    <t>INE0J1Y01017</t>
  </si>
  <si>
    <t>1. 7.54% GSEC 23/05/2036</t>
  </si>
  <si>
    <t>2. 7.30% GSEC 19/06/2053</t>
  </si>
  <si>
    <t>4. 6.67% GSEC 17/12/2050</t>
  </si>
  <si>
    <t>5. 6.67% GSEC 15/12/2035</t>
  </si>
  <si>
    <t>6. 7.18% GSEC 24/07/2037</t>
  </si>
  <si>
    <t>7. 7.16% GSEC 20/09/2050</t>
  </si>
  <si>
    <t>12. 7.23% GSEC 15/04/2039</t>
  </si>
  <si>
    <t>13. 8.13% GSEC 22/06/2045</t>
  </si>
  <si>
    <t>14. 7.36% GSEC 12/09/2052</t>
  </si>
  <si>
    <t>IN0020240118</t>
  </si>
  <si>
    <t>IN0020020106</t>
  </si>
  <si>
    <t>IN0020160100</t>
  </si>
  <si>
    <t>IN0020220011</t>
  </si>
  <si>
    <t>IN0020210020</t>
  </si>
  <si>
    <t>IN000629C047</t>
  </si>
  <si>
    <t>IN001229C045</t>
  </si>
  <si>
    <t>IN0020040039</t>
  </si>
  <si>
    <t>IN001230C050</t>
  </si>
  <si>
    <t>IN0020250075</t>
  </si>
  <si>
    <t>IN000631C043</t>
  </si>
  <si>
    <t>IN001232C049</t>
  </si>
  <si>
    <t>IN000630C045</t>
  </si>
  <si>
    <t>IN001231C041</t>
  </si>
  <si>
    <t>IN001232C098</t>
  </si>
  <si>
    <t>IN0020200070</t>
  </si>
  <si>
    <t>IN001230C092</t>
  </si>
  <si>
    <t>IN001231C090</t>
  </si>
  <si>
    <t>IN000329C051</t>
  </si>
  <si>
    <t>IN000632C041</t>
  </si>
  <si>
    <t>IN000929C041</t>
  </si>
  <si>
    <t>IN000633C049</t>
  </si>
  <si>
    <t>IN000630C094</t>
  </si>
  <si>
    <t>IN000632C090</t>
  </si>
  <si>
    <t>IN001228C039</t>
  </si>
  <si>
    <t>IN001231C058</t>
  </si>
  <si>
    <t>IN000632C058</t>
  </si>
  <si>
    <t>IN000330C042</t>
  </si>
  <si>
    <t>IN001232C056</t>
  </si>
  <si>
    <t>IN000830C025</t>
  </si>
  <si>
    <t>IN000630C052</t>
  </si>
  <si>
    <t>IN0020190362</t>
  </si>
  <si>
    <t>IN0020250026</t>
  </si>
  <si>
    <t>IN000630C037</t>
  </si>
  <si>
    <t>IN0020210194</t>
  </si>
  <si>
    <t>IN000631C035</t>
  </si>
  <si>
    <t>IN000633C098</t>
  </si>
  <si>
    <t>IN001233C096</t>
  </si>
  <si>
    <t>IN000431C048</t>
  </si>
  <si>
    <t>IN001233C047</t>
  </si>
  <si>
    <t>IN000230C028</t>
  </si>
  <si>
    <t>IN0020200294</t>
  </si>
  <si>
    <t>IN000631C050</t>
  </si>
  <si>
    <t>IN000331C040</t>
  </si>
  <si>
    <t>IN000931C047</t>
  </si>
  <si>
    <t>IN000331C024</t>
  </si>
  <si>
    <t>IN000931C021</t>
  </si>
  <si>
    <t>IN000332C022</t>
  </si>
  <si>
    <t>IN000932C029</t>
  </si>
  <si>
    <t>IN0020240126</t>
  </si>
  <si>
    <t>1. 7.45% UTTAR PRADESH SGS 03/05/2033</t>
  </si>
  <si>
    <t>IN3320230011</t>
  </si>
  <si>
    <t>2. 7.86% MAHARASHTRA 08/06/2030</t>
  </si>
  <si>
    <t>IN2220220080</t>
  </si>
  <si>
    <t>IN2220230121</t>
  </si>
  <si>
    <t>IN3120210395</t>
  </si>
  <si>
    <t>IN2120210033</t>
  </si>
  <si>
    <t>IN1520220022</t>
  </si>
  <si>
    <t>IN1520210197</t>
  </si>
  <si>
    <t>IN2220230055</t>
  </si>
  <si>
    <t>IN3120220014</t>
  </si>
  <si>
    <t>IN1620220229</t>
  </si>
  <si>
    <t>IN3120240103</t>
  </si>
  <si>
    <t>IN1520210221</t>
  </si>
  <si>
    <t>IN2920180154</t>
  </si>
  <si>
    <t>IN1620230160</t>
  </si>
  <si>
    <t>IN1520220048</t>
  </si>
  <si>
    <t>IN2220230360</t>
  </si>
  <si>
    <t>IN2220240328</t>
  </si>
  <si>
    <t>IN2220210206</t>
  </si>
  <si>
    <t>IN2220240419</t>
  </si>
  <si>
    <t>IN2220220130</t>
  </si>
  <si>
    <t>IN3120220097</t>
  </si>
  <si>
    <t>IN2220240401</t>
  </si>
  <si>
    <t>IN1920230167</t>
  </si>
  <si>
    <t>IN1920230126</t>
  </si>
  <si>
    <t>IN1520220253</t>
  </si>
  <si>
    <t>IN1920220127</t>
  </si>
  <si>
    <t>IN3320230086</t>
  </si>
  <si>
    <t>IN2220230170</t>
  </si>
  <si>
    <t>IN3320230227</t>
  </si>
  <si>
    <t>IN1920250199</t>
  </si>
  <si>
    <t>IN3320230094</t>
  </si>
  <si>
    <t>IN3320210039</t>
  </si>
  <si>
    <t>IN2220240013</t>
  </si>
  <si>
    <t>IN1920210144</t>
  </si>
  <si>
    <t>IN1920230332</t>
  </si>
  <si>
    <t>IN4520230066</t>
  </si>
  <si>
    <t>IN2020210125</t>
  </si>
  <si>
    <t>IN2220230162</t>
  </si>
  <si>
    <t>IN1620240045</t>
  </si>
  <si>
    <t>IN2920180196</t>
  </si>
  <si>
    <t>IN2220230220</t>
  </si>
  <si>
    <t>IN4520240081</t>
  </si>
  <si>
    <t>IN3320180174</t>
  </si>
  <si>
    <t>IN2120220032</t>
  </si>
  <si>
    <t>IN1920230084</t>
  </si>
  <si>
    <t>IN1520220030</t>
  </si>
  <si>
    <t>IN1920210136</t>
  </si>
  <si>
    <t>IN1520180333</t>
  </si>
  <si>
    <t>IN3120210262</t>
  </si>
  <si>
    <t>IN1020220217</t>
  </si>
  <si>
    <t>IN2220220254</t>
  </si>
  <si>
    <t>IN3120210460</t>
  </si>
  <si>
    <t>IN4520220307</t>
  </si>
  <si>
    <t>IN3320220061</t>
  </si>
  <si>
    <t>IN3120230021</t>
  </si>
  <si>
    <t>IN1020180247</t>
  </si>
  <si>
    <t>IN2220210016</t>
  </si>
  <si>
    <t>IN1320180053</t>
  </si>
  <si>
    <t>IN1020180221</t>
  </si>
  <si>
    <t>IN1620220237</t>
  </si>
  <si>
    <t>IN2920180212</t>
  </si>
  <si>
    <t>IN1520220279</t>
  </si>
  <si>
    <t>IN2220230063</t>
  </si>
  <si>
    <t>IN3120250813</t>
  </si>
  <si>
    <t>IN1520210205</t>
  </si>
  <si>
    <t>IN2820200078</t>
  </si>
  <si>
    <t>IN3120220253</t>
  </si>
  <si>
    <t>IN4520240149</t>
  </si>
  <si>
    <t>IN2220240120</t>
  </si>
  <si>
    <t>IN1920220010</t>
  </si>
  <si>
    <t>IN4520230264</t>
  </si>
  <si>
    <t>IN3320220160</t>
  </si>
  <si>
    <t>IN1920210086</t>
  </si>
  <si>
    <t>IN1920220093</t>
  </si>
  <si>
    <t>IN1920250306</t>
  </si>
  <si>
    <t>IN3320180042</t>
  </si>
  <si>
    <t>IN3120200347</t>
  </si>
  <si>
    <t>IN2220240112</t>
  </si>
  <si>
    <t>IN1920190098</t>
  </si>
  <si>
    <t>IN3320220129</t>
  </si>
  <si>
    <t>IN3320220095</t>
  </si>
  <si>
    <t>IN2220250491</t>
  </si>
  <si>
    <t>IN2920210365</t>
  </si>
  <si>
    <t>IN2020210034</t>
  </si>
  <si>
    <t>IN2920210357</t>
  </si>
  <si>
    <t>IN4520230322</t>
  </si>
  <si>
    <t>IN3320220152</t>
  </si>
  <si>
    <t>IN2020180146</t>
  </si>
  <si>
    <t>IN2220220122</t>
  </si>
  <si>
    <t>IN4520220091</t>
  </si>
  <si>
    <t>IN1620220187</t>
  </si>
  <si>
    <t>IN3120220030</t>
  </si>
  <si>
    <t>IN3120230260</t>
  </si>
  <si>
    <t>IN1920210128</t>
  </si>
  <si>
    <t>IN3320210153</t>
  </si>
  <si>
    <t>IN2220210073</t>
  </si>
  <si>
    <t>IN2220230378</t>
  </si>
  <si>
    <t>IN3120230526</t>
  </si>
  <si>
    <t>IN3320180182</t>
  </si>
  <si>
    <t>IN1620230137</t>
  </si>
  <si>
    <t>IN1920220036</t>
  </si>
  <si>
    <t>IN1020180395</t>
  </si>
  <si>
    <t>IN3120230096</t>
  </si>
  <si>
    <t>IN3120230476</t>
  </si>
  <si>
    <t>IN2220230303</t>
  </si>
  <si>
    <t>IN2220230212</t>
  </si>
  <si>
    <t>IN1520220105</t>
  </si>
  <si>
    <t>IN1620180050</t>
  </si>
  <si>
    <t>IN1520220014</t>
  </si>
  <si>
    <t>IN1520220055</t>
  </si>
  <si>
    <t>IN2220220064</t>
  </si>
  <si>
    <t>IN3720220018</t>
  </si>
  <si>
    <t>IN1920230183</t>
  </si>
  <si>
    <t>IN1620230343</t>
  </si>
  <si>
    <t>IN3120220279</t>
  </si>
  <si>
    <t>IN1520190159</t>
  </si>
  <si>
    <t>IN1920230175</t>
  </si>
  <si>
    <t>IN3320190116</t>
  </si>
  <si>
    <t>IN1920250348</t>
  </si>
  <si>
    <t>IN2220230345</t>
  </si>
  <si>
    <t>IN3320230219</t>
  </si>
  <si>
    <t>IN3120210502</t>
  </si>
  <si>
    <t>IN1920190163</t>
  </si>
  <si>
    <t>IN3320220079</t>
  </si>
  <si>
    <t>IN1020190121</t>
  </si>
  <si>
    <t>IN1920230258</t>
  </si>
  <si>
    <t>IN1520200297</t>
  </si>
  <si>
    <t>IN3120250870</t>
  </si>
  <si>
    <t>IN2220200025</t>
  </si>
  <si>
    <t>IN1520230286</t>
  </si>
  <si>
    <t>IN2220230246</t>
  </si>
  <si>
    <t>IN1620230244</t>
  </si>
  <si>
    <t>IN1920210193</t>
  </si>
  <si>
    <t>IN2920200689</t>
  </si>
  <si>
    <t>IN3720250049</t>
  </si>
  <si>
    <t>IN1520250334</t>
  </si>
  <si>
    <t>IN3120240087</t>
  </si>
  <si>
    <t>IN3320230037</t>
  </si>
  <si>
    <t>IN1520210213</t>
  </si>
  <si>
    <t>IN2220230253</t>
  </si>
  <si>
    <t>IN1920230290</t>
  </si>
  <si>
    <t>IN3320250241</t>
  </si>
  <si>
    <t>IN3320250126</t>
  </si>
  <si>
    <t>IN1620230400</t>
  </si>
  <si>
    <t>IN3120250508</t>
  </si>
  <si>
    <t>IN2220210248</t>
  </si>
  <si>
    <t>IN2220210040</t>
  </si>
  <si>
    <t>IN1620210048</t>
  </si>
  <si>
    <t>IN4520240123</t>
  </si>
  <si>
    <t>IN4520230181</t>
  </si>
  <si>
    <t>IN2020210059</t>
  </si>
  <si>
    <t>IN1620250218</t>
  </si>
  <si>
    <t>IN1620230145</t>
  </si>
  <si>
    <t>IN1920200228</t>
  </si>
  <si>
    <t>IN4520240131</t>
  </si>
  <si>
    <t>IN3120240145</t>
  </si>
  <si>
    <t>IN1520250045</t>
  </si>
  <si>
    <t>IN3120180192</t>
  </si>
  <si>
    <t>IN1620180126</t>
  </si>
  <si>
    <t>IN2720240018</t>
  </si>
  <si>
    <t>IN1020190162</t>
  </si>
  <si>
    <t>IN1920220077</t>
  </si>
  <si>
    <t>IN1520230203</t>
  </si>
  <si>
    <t>IN2920180279</t>
  </si>
  <si>
    <t>IN2920180162</t>
  </si>
  <si>
    <t>IN3620190014</t>
  </si>
  <si>
    <t>IN1920200244</t>
  </si>
  <si>
    <t>IN1920230134</t>
  </si>
  <si>
    <t>IN2920180063</t>
  </si>
  <si>
    <t>IN1620200015</t>
  </si>
  <si>
    <t>IN4520200101</t>
  </si>
  <si>
    <t>IN1620220112</t>
  </si>
  <si>
    <t>IN3120190142</t>
  </si>
  <si>
    <t>IN3320180158</t>
  </si>
  <si>
    <t>IN2020190160</t>
  </si>
  <si>
    <t>IN3320250266</t>
  </si>
  <si>
    <t>IN3320190140</t>
  </si>
  <si>
    <t>IN1620230285</t>
  </si>
  <si>
    <t>IN4520260055</t>
  </si>
  <si>
    <t>IN2820190121</t>
  </si>
  <si>
    <t>IN1920190205</t>
  </si>
  <si>
    <t>IN3120240053</t>
  </si>
  <si>
    <t>IN3120230450</t>
  </si>
  <si>
    <t>IN1620230053</t>
  </si>
  <si>
    <t>IN3120240137</t>
  </si>
  <si>
    <t>IN1020180361</t>
  </si>
  <si>
    <t>IN2220240153</t>
  </si>
  <si>
    <t>IN1020180098</t>
  </si>
  <si>
    <t>IN1920240075</t>
  </si>
  <si>
    <t>IN2920180303</t>
  </si>
  <si>
    <t>IN1520220196</t>
  </si>
  <si>
    <t>IN1520230070</t>
  </si>
  <si>
    <t>IN3120230443</t>
  </si>
  <si>
    <t>IN2220220056</t>
  </si>
  <si>
    <t>IN1620220443</t>
  </si>
  <si>
    <t>IN3120230229</t>
  </si>
  <si>
    <t>IN1920210102</t>
  </si>
  <si>
    <t>IN2220240351</t>
  </si>
  <si>
    <t>IN2020180104</t>
  </si>
  <si>
    <t>IN2820180106</t>
  </si>
  <si>
    <t>IN2020180047</t>
  </si>
  <si>
    <t>IN1520180226</t>
  </si>
  <si>
    <t>IN1320170062</t>
  </si>
  <si>
    <t>IN2220170038</t>
  </si>
  <si>
    <t>IN1920230217</t>
  </si>
  <si>
    <t>IN2220230261</t>
  </si>
  <si>
    <t>IN1620230111</t>
  </si>
  <si>
    <t>IN2220230238</t>
  </si>
  <si>
    <t>IN1920230365</t>
  </si>
  <si>
    <t>IN3120230138</t>
  </si>
  <si>
    <t>IN2220250343</t>
  </si>
  <si>
    <t>IN2020170089</t>
  </si>
  <si>
    <t>IN3120200156</t>
  </si>
  <si>
    <t>IN2220240195</t>
  </si>
  <si>
    <t>IN3620250032</t>
  </si>
  <si>
    <t>IN2220240203</t>
  </si>
  <si>
    <t>IN3120240129</t>
  </si>
  <si>
    <t>IN2120190102</t>
  </si>
  <si>
    <t>IN4520220141</t>
  </si>
  <si>
    <t>IN2220230105</t>
  </si>
  <si>
    <t>IN1920210219</t>
  </si>
  <si>
    <t>IN3320180067</t>
  </si>
  <si>
    <t>IN3120180143</t>
  </si>
  <si>
    <t>IN1320180079</t>
  </si>
  <si>
    <t>IN3720180089</t>
  </si>
  <si>
    <t>IN1520180275</t>
  </si>
  <si>
    <t>IN3120180200</t>
  </si>
  <si>
    <t>IN3620170164</t>
  </si>
  <si>
    <t>IN4520240172</t>
  </si>
  <si>
    <t>IN1520220063</t>
  </si>
  <si>
    <t>IN4520220026</t>
  </si>
  <si>
    <t>IN2220220239</t>
  </si>
  <si>
    <t>IN3320200014</t>
  </si>
  <si>
    <t>IN3320220186</t>
  </si>
  <si>
    <t>IN3120220147</t>
  </si>
  <si>
    <t>IN2020180120</t>
  </si>
  <si>
    <t>IN2220250533</t>
  </si>
  <si>
    <t>IN3120240038</t>
  </si>
  <si>
    <t>IN3620180163</t>
  </si>
  <si>
    <t>IN1920250090</t>
  </si>
  <si>
    <t>IN1520250391</t>
  </si>
  <si>
    <t>IN1920250181</t>
  </si>
  <si>
    <t>IN2820180056</t>
  </si>
  <si>
    <t>IN3120250656</t>
  </si>
  <si>
    <t>IN1620230152</t>
  </si>
  <si>
    <t>IN2120200240</t>
  </si>
  <si>
    <t>IN3120210148</t>
  </si>
  <si>
    <t>IN2020210190</t>
  </si>
  <si>
    <t>IN4520240016</t>
  </si>
  <si>
    <t>IN3120250599</t>
  </si>
  <si>
    <t>IN2920180238</t>
  </si>
  <si>
    <t>IN1920210045</t>
  </si>
  <si>
    <t>IN3720250015</t>
  </si>
  <si>
    <t>IN4520240115</t>
  </si>
  <si>
    <t>IN2220230386</t>
  </si>
  <si>
    <t>IN3320250159</t>
  </si>
  <si>
    <t>IN3120250300</t>
  </si>
  <si>
    <t>IN2220250376</t>
  </si>
  <si>
    <t>IN2220240427</t>
  </si>
  <si>
    <t>IN3120230468</t>
  </si>
  <si>
    <t>IN2020170147</t>
  </si>
  <si>
    <t>IN2220230279</t>
  </si>
  <si>
    <t>IN1320180020</t>
  </si>
  <si>
    <t>IN1020180387</t>
  </si>
  <si>
    <t>IN3720150173</t>
  </si>
  <si>
    <t>IN1020180411</t>
  </si>
  <si>
    <t>IN2820180098</t>
  </si>
  <si>
    <t>IN3320180166</t>
  </si>
  <si>
    <t>IN1920180206</t>
  </si>
  <si>
    <t>IN1520180325</t>
  </si>
  <si>
    <t>IN1520180259</t>
  </si>
  <si>
    <t>IN2820180114</t>
  </si>
  <si>
    <t>IN2920190021</t>
  </si>
  <si>
    <t>IN2020180039</t>
  </si>
  <si>
    <t>IN1920180115</t>
  </si>
  <si>
    <t>IN3320170167</t>
  </si>
  <si>
    <t>IN2020180013</t>
  </si>
  <si>
    <t>IN4520220224</t>
  </si>
  <si>
    <t>IN4520160206</t>
  </si>
  <si>
    <t>IN1920230019</t>
  </si>
  <si>
    <t>IN1920230050</t>
  </si>
  <si>
    <t>IN1920230118</t>
  </si>
  <si>
    <t>IN2220230204</t>
  </si>
  <si>
    <t>IN3120230419</t>
  </si>
  <si>
    <t>IN4520230298</t>
  </si>
  <si>
    <t>IN3320190215</t>
  </si>
  <si>
    <t>IN2220250434</t>
  </si>
  <si>
    <t>IN1920210326</t>
  </si>
  <si>
    <t>IN1520180119</t>
  </si>
  <si>
    <t>IN4520220158</t>
  </si>
  <si>
    <t>IN3120240665</t>
  </si>
  <si>
    <t>IN2020180062</t>
  </si>
  <si>
    <t>IN1620250077</t>
  </si>
  <si>
    <t>IN3320160135</t>
  </si>
  <si>
    <t>IN2920180253</t>
  </si>
  <si>
    <t>IN3320180026</t>
  </si>
  <si>
    <t>IN1920200020</t>
  </si>
  <si>
    <t>IN1920230340</t>
  </si>
  <si>
    <t>IN1620230319</t>
  </si>
  <si>
    <t>IN2920180139</t>
  </si>
  <si>
    <t>IN4520240321</t>
  </si>
  <si>
    <t>IN4520230173</t>
  </si>
  <si>
    <t>IN1920230282</t>
  </si>
  <si>
    <t>IN2820150257</t>
  </si>
  <si>
    <t>IN1520180044</t>
  </si>
  <si>
    <t>IN2920170197</t>
  </si>
  <si>
    <t>IN3120220071</t>
  </si>
  <si>
    <t>IN3320180125</t>
  </si>
  <si>
    <t>IN3120210155</t>
  </si>
  <si>
    <t>IN2820170099</t>
  </si>
  <si>
    <t>IN3720170056</t>
  </si>
  <si>
    <t>IN1920220143</t>
  </si>
  <si>
    <t>IN1520230211</t>
  </si>
  <si>
    <t>IN2220190036</t>
  </si>
  <si>
    <t>IN1620230129</t>
  </si>
  <si>
    <t>IN1620190059</t>
  </si>
  <si>
    <t>IN2220190101</t>
  </si>
  <si>
    <t>IN3320180059</t>
  </si>
  <si>
    <t>IN3320180075</t>
  </si>
  <si>
    <t>IN2020180021</t>
  </si>
  <si>
    <t>IN1520180309</t>
  </si>
  <si>
    <t>IN1520180317</t>
  </si>
  <si>
    <t>IN3520150142</t>
  </si>
  <si>
    <t>IN1920180164</t>
  </si>
  <si>
    <t>IN1520180291</t>
  </si>
  <si>
    <t>IN3320180141</t>
  </si>
  <si>
    <t>IN2220180060</t>
  </si>
  <si>
    <t>IN1520190019</t>
  </si>
  <si>
    <t>IN2820150232</t>
  </si>
  <si>
    <t>IN2720180032</t>
  </si>
  <si>
    <t>IN2020170121</t>
  </si>
  <si>
    <t>IN3120180010</t>
  </si>
  <si>
    <t>IN2220200017</t>
  </si>
  <si>
    <t>IN3520170041</t>
  </si>
  <si>
    <t>IN3120161416</t>
  </si>
  <si>
    <t>IN2720170058</t>
  </si>
  <si>
    <t>IN4520220299</t>
  </si>
  <si>
    <t>IN3120240160</t>
  </si>
  <si>
    <t>IN1520250300</t>
  </si>
  <si>
    <t>IN1920230357</t>
  </si>
  <si>
    <t>IN2220230295</t>
  </si>
  <si>
    <t>IN2820150224</t>
  </si>
  <si>
    <t>IN3120230492</t>
  </si>
  <si>
    <t>IN4520240180</t>
  </si>
  <si>
    <t>IN4520240206</t>
  </si>
  <si>
    <t>IN1920180149</t>
  </si>
  <si>
    <t>IN1520220089</t>
  </si>
  <si>
    <t>IN3320200022</t>
  </si>
  <si>
    <t>IN3120220261</t>
  </si>
  <si>
    <t>IN2920170189</t>
  </si>
  <si>
    <t>IN2920180295</t>
  </si>
  <si>
    <t>IN2920180030</t>
  </si>
  <si>
    <t>IN1020180148</t>
  </si>
  <si>
    <t>IN2020180138</t>
  </si>
  <si>
    <t>IN4520160339</t>
  </si>
  <si>
    <t>IN1020160041</t>
  </si>
  <si>
    <t>IN4520160321</t>
  </si>
  <si>
    <t>IN3120220188</t>
  </si>
  <si>
    <t>IN3120160327</t>
  </si>
  <si>
    <t>IN1620230012</t>
  </si>
  <si>
    <t>IN3720170049</t>
  </si>
  <si>
    <t>IN2920200168</t>
  </si>
  <si>
    <t>IN3320180083</t>
  </si>
  <si>
    <t>IN3120190019</t>
  </si>
  <si>
    <t>1. 6.79% BSNL 23/09/2030</t>
  </si>
  <si>
    <t>INE103D08021</t>
  </si>
  <si>
    <t>61101</t>
  </si>
  <si>
    <t>2. 6.42% NABARD GOI 25/11/2030</t>
  </si>
  <si>
    <t>INE261F08CO1</t>
  </si>
  <si>
    <t>3. 6.85% NABARD GOI 21/03/2031</t>
  </si>
  <si>
    <t>INE261F08DA8</t>
  </si>
  <si>
    <t>4. 6.79% NABARD GOI 04/08/2031</t>
  </si>
  <si>
    <t>INE261F08DH3</t>
  </si>
  <si>
    <t>5. 6.49% NABARD GOI 30/12/2030</t>
  </si>
  <si>
    <t>INE261F08CQ6</t>
  </si>
  <si>
    <t>6. 6.39% NABARD GOI 19/11/2030</t>
  </si>
  <si>
    <t>INE261F08CN3</t>
  </si>
  <si>
    <t>7. 6.97% NABARD GOI 17/03/2031</t>
  </si>
  <si>
    <t>INE261F08CZ7</t>
  </si>
  <si>
    <t>2. 6.73% HPCL 29/04/2030</t>
  </si>
  <si>
    <t>INE094A08176</t>
  </si>
  <si>
    <t>3. 6.63% HPCL 11/04/2031</t>
  </si>
  <si>
    <t>4. 7.41% IOC 22/10/2029</t>
  </si>
  <si>
    <t>INE242A08437</t>
  </si>
  <si>
    <t>5. 7.14% IOCL 06/09/2027</t>
  </si>
  <si>
    <t>INE242A08536</t>
  </si>
  <si>
    <t>6. 7.36% IOCL 16/07/2029</t>
  </si>
  <si>
    <t>INE242A08551</t>
  </si>
  <si>
    <t>7. 6.14% IOCL 18/02/2027</t>
  </si>
  <si>
    <t>INE242A08502</t>
  </si>
  <si>
    <t>8. 8.17% NHPC 27/06/2031</t>
  </si>
  <si>
    <t>INE848E07922</t>
  </si>
  <si>
    <t>INE848E08136</t>
  </si>
  <si>
    <t>INE848E08367</t>
  </si>
  <si>
    <t>INE848E08359</t>
  </si>
  <si>
    <t>12. 6.86% NHPC 06/05/2033 STRPP-C</t>
  </si>
  <si>
    <t>INE848E08342</t>
  </si>
  <si>
    <t>13. 6.86% NHPC 06/05/2034 STRPP-D</t>
  </si>
  <si>
    <t>INE848E08284</t>
  </si>
  <si>
    <t>14. 6.86% NHPC 06/05/2035 STRPP-E</t>
  </si>
  <si>
    <t>INE848E08292</t>
  </si>
  <si>
    <t>15. 6.86% NHPC 06/05/2036 STRPP-F</t>
  </si>
  <si>
    <t>INE848E08300</t>
  </si>
  <si>
    <t>16. 6.86% NHPC 06/05/2037 STRPP-G</t>
  </si>
  <si>
    <t>INE848E08318</t>
  </si>
  <si>
    <t>17. 6.86% NHPC 06/05/2038 STRPP-H</t>
  </si>
  <si>
    <t>INE848E08326</t>
  </si>
  <si>
    <t>18. 6.86% NHPC 06/05/2039 STRPP-I</t>
  </si>
  <si>
    <t>INE848E08334</t>
  </si>
  <si>
    <t>19. 6.86% NHPC 06/05/2040 STRPP-J</t>
  </si>
  <si>
    <t>INE848E08276</t>
  </si>
  <si>
    <t>20. 8.24% NHPC 27/06/2031</t>
  </si>
  <si>
    <t>21. 8.50% NHPC 14/07/2027 (12 YR STRPP)</t>
  </si>
  <si>
    <t>INE848E07872</t>
  </si>
  <si>
    <t>22. 8.54% NHPC 26/11/2026 (12 YR STRPP)</t>
  </si>
  <si>
    <t>INE848E07757</t>
  </si>
  <si>
    <t>INE848E07AC9</t>
  </si>
  <si>
    <t>INE848E07906</t>
  </si>
  <si>
    <t>INE848E07898</t>
  </si>
  <si>
    <t>INE848E07880</t>
  </si>
  <si>
    <t>INE733E08270</t>
  </si>
  <si>
    <t>INE206D08493</t>
  </si>
  <si>
    <t>INE206D08519</t>
  </si>
  <si>
    <t>INE206D08477</t>
  </si>
  <si>
    <t>INE206D08410</t>
  </si>
  <si>
    <t>INE206D08303</t>
  </si>
  <si>
    <t>INE206D08295</t>
  </si>
  <si>
    <t>INE206D08287</t>
  </si>
  <si>
    <t>INE206D08238</t>
  </si>
  <si>
    <t>INE206D08394</t>
  </si>
  <si>
    <t>INE206D08444</t>
  </si>
  <si>
    <t>INE206D08436</t>
  </si>
  <si>
    <t>INE206D08428</t>
  </si>
  <si>
    <t>INE206D08451</t>
  </si>
  <si>
    <t>INE206D08246</t>
  </si>
  <si>
    <t>INE206D08162</t>
  </si>
  <si>
    <t>INE206D08402</t>
  </si>
  <si>
    <t>INE206D08204</t>
  </si>
  <si>
    <t>INE206D08386</t>
  </si>
  <si>
    <t>INE752E08775</t>
  </si>
  <si>
    <t>INE752E08791</t>
  </si>
  <si>
    <t>INE752E08718</t>
  </si>
  <si>
    <t>INE752E07OF7</t>
  </si>
  <si>
    <t>INE752E07OB6</t>
  </si>
  <si>
    <t>INE752E08577</t>
  </si>
  <si>
    <t>INE752E08585</t>
  </si>
  <si>
    <t>INE752E07MH7</t>
  </si>
  <si>
    <t>INE752E07LR8</t>
  </si>
  <si>
    <t>INE752E07MV8</t>
  </si>
  <si>
    <t>INE752E08601</t>
  </si>
  <si>
    <t>INE752E07KY6</t>
  </si>
  <si>
    <t>INE752E07MT2</t>
  </si>
  <si>
    <t>INE752E07KZ3</t>
  </si>
  <si>
    <t>INE752E07MC8</t>
  </si>
  <si>
    <t>INE752E07MB0</t>
  </si>
  <si>
    <t>INE752E07MA2</t>
  </si>
  <si>
    <t>INE906B07HG7</t>
  </si>
  <si>
    <t>INE906B07GP0</t>
  </si>
  <si>
    <t>INE906B07HD4</t>
  </si>
  <si>
    <t>INE906B07HP8</t>
  </si>
  <si>
    <t>INE906B07IY8</t>
  </si>
  <si>
    <t>INE906B07HM5</t>
  </si>
  <si>
    <t>INE906B08039</t>
  </si>
  <si>
    <t>INE906B07GO3</t>
  </si>
  <si>
    <t>INE906B07IZ5</t>
  </si>
  <si>
    <t>INE906B07HE2</t>
  </si>
  <si>
    <t>INE028A08281</t>
  </si>
  <si>
    <t>INE028A08372</t>
  </si>
  <si>
    <t>INE457A08183</t>
  </si>
  <si>
    <t>INE562A08099</t>
  </si>
  <si>
    <t>INE028A08307</t>
  </si>
  <si>
    <t>INE028A08349</t>
  </si>
  <si>
    <t>INE562A08107</t>
  </si>
  <si>
    <t>INE562A08115</t>
  </si>
  <si>
    <t>INE062A08439</t>
  </si>
  <si>
    <t>INE084A08185</t>
  </si>
  <si>
    <t>INE261F08BY2</t>
  </si>
  <si>
    <t>INE261F08EJ7</t>
  </si>
  <si>
    <t>INE556F08LC0</t>
  </si>
  <si>
    <t>INE261F08BX4</t>
  </si>
  <si>
    <t>INE514E08GG3</t>
  </si>
  <si>
    <t>INE261F08CJ1</t>
  </si>
  <si>
    <t>INE556F08KK5</t>
  </si>
  <si>
    <t>INE556F08KZ3</t>
  </si>
  <si>
    <t>INE261F08CG7</t>
  </si>
  <si>
    <t>INE261F08CE2</t>
  </si>
  <si>
    <t>INE261F08BA2</t>
  </si>
  <si>
    <t>INE261F08CH5</t>
  </si>
  <si>
    <t>INE261F08EU4</t>
  </si>
  <si>
    <t>INE261F08BF1</t>
  </si>
  <si>
    <t>INE261F08832</t>
  </si>
  <si>
    <t>INE556F08KX8</t>
  </si>
  <si>
    <t>INE261F08BU0</t>
  </si>
  <si>
    <t>INE556F08KR0</t>
  </si>
  <si>
    <t>INE261F08CB8</t>
  </si>
  <si>
    <t>INE261F08DV4</t>
  </si>
  <si>
    <t>INE556F08KY6</t>
  </si>
  <si>
    <t>INE261F08AV0</t>
  </si>
  <si>
    <t>INE261F08AJ5</t>
  </si>
  <si>
    <t>INE556F08KS8</t>
  </si>
  <si>
    <t>INE514E08GF5</t>
  </si>
  <si>
    <t>INE261F08915</t>
  </si>
  <si>
    <t>INE261F08AP2</t>
  </si>
  <si>
    <t>INE261F08DU6</t>
  </si>
  <si>
    <t>INE261F08BV8</t>
  </si>
  <si>
    <t>INE261F08AW8</t>
  </si>
  <si>
    <t>INE261F08AZ1</t>
  </si>
  <si>
    <t>INE261F08BC8</t>
  </si>
  <si>
    <t>INE514E08FF7</t>
  </si>
  <si>
    <t>INE514E08FQ4</t>
  </si>
  <si>
    <t>INE514E08FE0</t>
  </si>
  <si>
    <t>INE261F08683</t>
  </si>
  <si>
    <t>INE261F08691</t>
  </si>
  <si>
    <t>INE514E08FH3</t>
  </si>
  <si>
    <t>INE261F08725</t>
  </si>
  <si>
    <t>INE261F08BD6</t>
  </si>
  <si>
    <t>INE053F07BW9</t>
  </si>
  <si>
    <t>INE557F08GA2</t>
  </si>
  <si>
    <t>INE053F07AY7</t>
  </si>
  <si>
    <t>INE031A08699</t>
  </si>
  <si>
    <t>INE053F07CS5</t>
  </si>
  <si>
    <t>INE020B08FL9</t>
  </si>
  <si>
    <t>INE053F07BU3</t>
  </si>
  <si>
    <t>INE053F08270</t>
  </si>
  <si>
    <t>INE053F07BX7</t>
  </si>
  <si>
    <t>INE134E08NU7</t>
  </si>
  <si>
    <t>INE053F07BV1</t>
  </si>
  <si>
    <t>INE031A08681</t>
  </si>
  <si>
    <t>INE031A08707</t>
  </si>
  <si>
    <t>INE020B08FU0</t>
  </si>
  <si>
    <t>INE053F08106</t>
  </si>
  <si>
    <t>INE053F08221</t>
  </si>
  <si>
    <t>INE134E08NP7</t>
  </si>
  <si>
    <t>INE053F08403</t>
  </si>
  <si>
    <t>INE557F08GE4</t>
  </si>
  <si>
    <t>INE053F07BC1</t>
  </si>
  <si>
    <t>INE020B08AY3</t>
  </si>
  <si>
    <t>INE053F07BY5</t>
  </si>
  <si>
    <t>INE557F08FX6</t>
  </si>
  <si>
    <t>INE031A08970</t>
  </si>
  <si>
    <t>INE020B08FY2</t>
  </si>
  <si>
    <t>INE752E08767</t>
  </si>
  <si>
    <t>INE053F07CR7</t>
  </si>
  <si>
    <t>INE053F07CA3</t>
  </si>
  <si>
    <t>INE031A08939</t>
  </si>
  <si>
    <t>INE020B08BA1</t>
  </si>
  <si>
    <t>INE134E08NJ0</t>
  </si>
  <si>
    <t>INE020B08DG4</t>
  </si>
  <si>
    <t>INE020B08BE3</t>
  </si>
  <si>
    <t>INE134E08JP5</t>
  </si>
  <si>
    <t>INE053F08205</t>
  </si>
  <si>
    <t>INE134E08ND3</t>
  </si>
  <si>
    <t>INE053F08460</t>
  </si>
  <si>
    <t>INE053F08114</t>
  </si>
  <si>
    <t>INE020B08AA3</t>
  </si>
  <si>
    <t>INE020B08BG8</t>
  </si>
  <si>
    <t>INE053F07BE7</t>
  </si>
  <si>
    <t>INE020B08AZ0</t>
  </si>
  <si>
    <t>INE134E08IT9</t>
  </si>
  <si>
    <t>INE134E08FQ1</t>
  </si>
  <si>
    <t>INE020B08AC9</t>
  </si>
  <si>
    <t>INE202E08011</t>
  </si>
  <si>
    <t>INE020B08AX5</t>
  </si>
  <si>
    <t>INE787H07057</t>
  </si>
  <si>
    <t>INE020B08BH6</t>
  </si>
  <si>
    <t>INE020B08AQ9</t>
  </si>
  <si>
    <t>INE134E08IR3</t>
  </si>
  <si>
    <t>INE053F09GX2</t>
  </si>
  <si>
    <t>INE053F07BT5</t>
  </si>
  <si>
    <t>INE053F08122</t>
  </si>
  <si>
    <t>INE134E08KU3</t>
  </si>
  <si>
    <t>INE896W08020</t>
  </si>
  <si>
    <t>1. 8.0208% ADITYA BIRLA CAPITAL LTD 18-02-2030</t>
  </si>
  <si>
    <t>INE860H07JD6</t>
  </si>
  <si>
    <t>INE674K07069</t>
  </si>
  <si>
    <t>INE860H07HP4</t>
  </si>
  <si>
    <t>INE674K07028</t>
  </si>
  <si>
    <t>INE721A07RY4</t>
  </si>
  <si>
    <t>INE002A08534</t>
  </si>
  <si>
    <t>INE047A08240</t>
  </si>
  <si>
    <t>INE070A07061</t>
  </si>
  <si>
    <t>INE018A08BM2</t>
  </si>
  <si>
    <t>INE017A07559</t>
  </si>
  <si>
    <t>50120</t>
  </si>
  <si>
    <t>INE238A08450</t>
  </si>
  <si>
    <t>INE238A08492</t>
  </si>
  <si>
    <t>INE040A08773</t>
  </si>
  <si>
    <t>INE040A08807</t>
  </si>
  <si>
    <t>INE040A08815</t>
  </si>
  <si>
    <t>INE090A08UJ7</t>
  </si>
  <si>
    <t>INE090A08UN9</t>
  </si>
  <si>
    <t>INE040A08AF2</t>
  </si>
  <si>
    <t>INE238A08500</t>
  </si>
  <si>
    <t>INE040A08732</t>
  </si>
  <si>
    <t>INE237A08957</t>
  </si>
  <si>
    <t>INE238A08476</t>
  </si>
  <si>
    <t>INE238A08518</t>
  </si>
  <si>
    <t>INE040A08AI6</t>
  </si>
  <si>
    <t>INE040A08690</t>
  </si>
  <si>
    <t>INE040A08930</t>
  </si>
  <si>
    <t>INE795G08050</t>
  </si>
  <si>
    <t>INE090A08UG3</t>
  </si>
  <si>
    <t>INE040A08393</t>
  </si>
  <si>
    <t>INE040A08AB1</t>
  </si>
  <si>
    <t>INE040A08666</t>
  </si>
  <si>
    <t>INE040A08401</t>
  </si>
  <si>
    <t>INE090A08UF5</t>
  </si>
  <si>
    <t>INE040A08AC9</t>
  </si>
  <si>
    <t>INE040A08567</t>
  </si>
  <si>
    <t>55. 7.1% HDFC BANK 12/11/2031</t>
  </si>
  <si>
    <t>INE040A08831</t>
  </si>
  <si>
    <t>INE237A08965</t>
  </si>
  <si>
    <t>INE040A08658</t>
  </si>
  <si>
    <t>INE040A08823</t>
  </si>
  <si>
    <t>INE115A07RF8</t>
  </si>
  <si>
    <t>INE115A07MW4</t>
  </si>
  <si>
    <t>INE115A07OF5</t>
  </si>
  <si>
    <t>INE115A07ND2</t>
  </si>
  <si>
    <t>INE115A07MC6</t>
  </si>
  <si>
    <t>INE115A07LO3</t>
  </si>
  <si>
    <t>INE115A07RD3</t>
  </si>
  <si>
    <t>INE296A07TL0</t>
  </si>
  <si>
    <t>INE296A07SQ1</t>
  </si>
  <si>
    <t>INE121A07SS7</t>
  </si>
  <si>
    <t>INE296A07SC1</t>
  </si>
  <si>
    <t>INE414G07JR4</t>
  </si>
  <si>
    <t>INE414G07JP8</t>
  </si>
  <si>
    <t>INE121A07RX9</t>
  </si>
  <si>
    <t>INE033L07IP8</t>
  </si>
  <si>
    <t>INE296A07SI8</t>
  </si>
  <si>
    <t>INE296A07SG2</t>
  </si>
  <si>
    <t>INE756I08181</t>
  </si>
  <si>
    <t>INE296A07RZ4</t>
  </si>
  <si>
    <t>INE296A07RD1</t>
  </si>
  <si>
    <t>INE414G07JX2</t>
  </si>
  <si>
    <t>INE296A07TU1</t>
  </si>
  <si>
    <t>INE756I08140</t>
  </si>
  <si>
    <t>INE121A07SE7</t>
  </si>
  <si>
    <t>INE033L07IB8</t>
  </si>
  <si>
    <t>INE306N07NT6</t>
  </si>
  <si>
    <t>INE296A07SO6</t>
  </si>
  <si>
    <t>INE306N07NA6</t>
  </si>
  <si>
    <t>INE121A07SO6</t>
  </si>
  <si>
    <t>INE721A07SK1</t>
  </si>
  <si>
    <t>INE414G07IS4</t>
  </si>
  <si>
    <t>INE916DA7SL3</t>
  </si>
  <si>
    <t>INE660A07SD6</t>
  </si>
  <si>
    <t>INE537P07851</t>
  </si>
  <si>
    <t>INE246R07830</t>
  </si>
  <si>
    <t>INE296A07SH0</t>
  </si>
  <si>
    <t>INE916DA7SQ2</t>
  </si>
  <si>
    <t>INE916DA7SE8</t>
  </si>
  <si>
    <t>INE306N07MX0</t>
  </si>
  <si>
    <t>INE414G07JY0</t>
  </si>
  <si>
    <t>INE756I07FE0</t>
  </si>
  <si>
    <t>INE246R07855</t>
  </si>
  <si>
    <t>INE377Y07516</t>
  </si>
  <si>
    <t>INE916DA7TJ5</t>
  </si>
  <si>
    <t>INE916DA7RP6</t>
  </si>
  <si>
    <t>INE121A07SA5</t>
  </si>
  <si>
    <t>INE121A07RY7</t>
  </si>
  <si>
    <t>INE306N07NN9</t>
  </si>
  <si>
    <t>INE916DA7SN9</t>
  </si>
  <si>
    <t>INE306N07ND0</t>
  </si>
  <si>
    <t>INE306N07NP4</t>
  </si>
  <si>
    <t>INE033L07HY2</t>
  </si>
  <si>
    <t>INE756I08116</t>
  </si>
  <si>
    <t>INE296A07SP3</t>
  </si>
  <si>
    <t>INE296A07RS9</t>
  </si>
  <si>
    <t>INE306N07NI9</t>
  </si>
  <si>
    <t>INE121H07BP4</t>
  </si>
  <si>
    <t>INE121H07BQ2</t>
  </si>
  <si>
    <t>INE121H07BS8</t>
  </si>
  <si>
    <t>INE121H08131</t>
  </si>
  <si>
    <t>INE849D08TW5</t>
  </si>
  <si>
    <t>66120</t>
  </si>
  <si>
    <t>Security and commodity contracts brokerage</t>
  </si>
  <si>
    <t>Debt Mutual Fund Units</t>
  </si>
  <si>
    <t>1. EDELWEISS BHARAT BOND ETF 15/04/2031</t>
  </si>
  <si>
    <t>INF754K01LE1</t>
  </si>
  <si>
    <t>Fixed Deposit</t>
  </si>
  <si>
    <t>1. 6.15% AXIS BANK FD MATURITY 06-10-2026</t>
  </si>
  <si>
    <t>INE2PB023011</t>
  </si>
  <si>
    <t>2. ROADSTAR INFRA INVESTMENT TRUST</t>
  </si>
  <si>
    <t>1. UTI - LIQUID CASH PLAN-INSTITUTIONAL-DIRECT-GROWTH</t>
  </si>
  <si>
    <t>INF789F01XQ6</t>
  </si>
  <si>
    <t>2. UTI OVERNIGHT FUND - GROWTH OPTION - DIRECT PLAN</t>
  </si>
  <si>
    <t xml:space="preserve">    Net Current Assets</t>
  </si>
  <si>
    <t>B / Equivalent</t>
  </si>
  <si>
    <t>B- / Equivalent</t>
  </si>
  <si>
    <t>(out of above investments classified as
 default)</t>
  </si>
  <si>
    <t>Equity Exchange Traded Funds</t>
  </si>
  <si>
    <t xml:space="preserve">Note: </t>
  </si>
  <si>
    <t>Total Amount of Haircut
Rs.</t>
  </si>
  <si>
    <t>1. 10.15% ILFS FIN SER 29/06/2022</t>
  </si>
  <si>
    <t>INE121H08032</t>
  </si>
  <si>
    <t>2. 10.30% ILFS 28/12/2021</t>
  </si>
  <si>
    <t>4. 8.06% ILFS 11/05/2022</t>
  </si>
  <si>
    <t>INE871D07PV1</t>
  </si>
  <si>
    <t>5. 8.30% ILFS 24/01/2023</t>
  </si>
  <si>
    <t>INE871D07RA1</t>
  </si>
  <si>
    <t>6. 8.50% ILFS FIN. SER. LTD. 30/09/2026</t>
  </si>
  <si>
    <t>7. 8.51% ILFS FIN. SER. LTD. 11/09/2026</t>
  </si>
  <si>
    <t>8. 8.65% ILFS FIN. SER. LTD. 06/12/2021</t>
  </si>
  <si>
    <t>9. 8.65% ILFS FIN. SER. LTD. 18/07/2021</t>
  </si>
  <si>
    <t>INE121H07BK5</t>
  </si>
  <si>
    <t>10. 8.68% ILFS FIN. SER. LTD. 05/12/2026</t>
  </si>
  <si>
    <t>11. 8.69% ILFS 25/08/2025</t>
  </si>
  <si>
    <t>INE871D07OJ9</t>
  </si>
  <si>
    <t>12. 8.75% ILFS FIN. SER. LTD. 14/08/2026</t>
  </si>
  <si>
    <t>13. 8.75% ILFS FIN. SER. LTD. 31/07/2021</t>
  </si>
  <si>
    <t>INE121H07BL3</t>
  </si>
  <si>
    <t>14. 8.90% ILFS FIN. SER. LTD. 26/03/2021</t>
  </si>
  <si>
    <t>INE121H07AP6</t>
  </si>
  <si>
    <t>15. 9% ILFS 28/12/2024</t>
  </si>
  <si>
    <t>INE871D07NK9</t>
  </si>
  <si>
    <t>16. 9.54% ILFS FIN. SER. LTD. 28/09/2022</t>
  </si>
  <si>
    <t>INE121H07885</t>
  </si>
  <si>
    <t>17. 9.55% ILFS 13/08/2024</t>
  </si>
  <si>
    <t>INE871D07NJ1</t>
  </si>
  <si>
    <t>18. 9.55% ILFS FIN. SER. 28/02/2023</t>
  </si>
  <si>
    <t>INE121H08065</t>
  </si>
  <si>
    <t>19. 9.68% ILFS 25/07/2021</t>
  </si>
  <si>
    <t>INE871D07MH7</t>
  </si>
  <si>
    <t>20. 9.70% ILFS 22/02/2021</t>
  </si>
  <si>
    <t>INE871D07ME4</t>
  </si>
  <si>
    <t>21. 9.82% ILFS 24/01/2022</t>
  </si>
  <si>
    <t>INE871D07MR6</t>
  </si>
  <si>
    <t>22. 9.95% ILFS 04/02/2019</t>
  </si>
  <si>
    <t>INE871D07ND4</t>
  </si>
  <si>
    <t>23. 9.98% ILFS 05/12/2018</t>
  </si>
  <si>
    <t>15. 7.25% GSEC 12/06/2063</t>
  </si>
  <si>
    <t>16. 8.17% GSEC 01/12/2044</t>
  </si>
  <si>
    <t>IN3120260036</t>
  </si>
  <si>
    <t>IN2220260029</t>
  </si>
  <si>
    <t>IN1520260028</t>
  </si>
  <si>
    <t>INE0KUG08019</t>
  </si>
  <si>
    <t>INE031A08962</t>
  </si>
  <si>
    <t>INE674K07135</t>
  </si>
  <si>
    <t>7. 8.95% RIL 09/11/2028</t>
  </si>
  <si>
    <t>15. 7.20% L&amp;T 22/01/2035</t>
  </si>
  <si>
    <t>25. 7.47% ICICI BANK 25/06/2027</t>
  </si>
  <si>
    <t>INE115A07QX3</t>
  </si>
  <si>
    <t>INE976I07DD1</t>
  </si>
  <si>
    <t>INE916DA7TL1</t>
  </si>
  <si>
    <t>INE121A07ST5</t>
  </si>
  <si>
    <t>INE377Y07656</t>
  </si>
  <si>
    <t>Name of the Scheme : NPS TRUST- A/C UTI PENSION FUND SCHEME - STATE GOVT</t>
  </si>
  <si>
    <t xml:space="preserve">Industry Code </t>
  </si>
  <si>
    <t>2. 7.54% GSEC 23/05/2036</t>
  </si>
  <si>
    <t>3. 7.18% GSEC 24/07/2037</t>
  </si>
  <si>
    <t>4. 7.57% GSEC 17/06/2033</t>
  </si>
  <si>
    <t>6. 6.10% GSEC 12/07/2031</t>
  </si>
  <si>
    <t>7. 7.34% GSEC 22/04/2064</t>
  </si>
  <si>
    <t>IN0020230085</t>
  </si>
  <si>
    <t>IN0020210244</t>
  </si>
  <si>
    <t>35. 7.59%  GSEC 20/03/2029</t>
  </si>
  <si>
    <t>IN0020220151</t>
  </si>
  <si>
    <t>IN0020070069</t>
  </si>
  <si>
    <t>IN0020240019</t>
  </si>
  <si>
    <t>IN0020150077</t>
  </si>
  <si>
    <t>IN0020220060</t>
  </si>
  <si>
    <t>63. Gsec C-STRIPS Mat 12-Dec-2030</t>
  </si>
  <si>
    <t>64. 6.19% GSEC 16/09/2034</t>
  </si>
  <si>
    <t>IN0020200096</t>
  </si>
  <si>
    <t>65. 8.33% G SEC 07/06/2036</t>
  </si>
  <si>
    <t>IN0020190057</t>
  </si>
  <si>
    <t>IN000629C096</t>
  </si>
  <si>
    <t>IN0020250042</t>
  </si>
  <si>
    <t>IN000329C044</t>
  </si>
  <si>
    <t>IN000633C056</t>
  </si>
  <si>
    <t>92. Gsec C-STRIPS Mat 19-Dec-2030</t>
  </si>
  <si>
    <t>IN000929C058</t>
  </si>
  <si>
    <t>IN000130C012</t>
  </si>
  <si>
    <t>IN000629C054</t>
  </si>
  <si>
    <t>IN000629C039</t>
  </si>
  <si>
    <t>IN001229C052</t>
  </si>
  <si>
    <t>IN001230C076</t>
  </si>
  <si>
    <t>IN001230C035</t>
  </si>
  <si>
    <t>IN000628C031</t>
  </si>
  <si>
    <t>IN001231C033</t>
  </si>
  <si>
    <t>IN000831C023</t>
  </si>
  <si>
    <t>IN001130C037</t>
  </si>
  <si>
    <t>IN0020070077</t>
  </si>
  <si>
    <t>IN0020220037</t>
  </si>
  <si>
    <t>IN000330C059</t>
  </si>
  <si>
    <t>IN0020060078</t>
  </si>
  <si>
    <t>1. 7.20% MAHARASHTRA SGS 23/10/2036</t>
  </si>
  <si>
    <t>2. 7.44% TAMIL NADU SGS 03/05/2033</t>
  </si>
  <si>
    <t>IN3120230013</t>
  </si>
  <si>
    <t>6. 7.13% MAHARASHTRA SGS 05/02/2037</t>
  </si>
  <si>
    <t>10. 7.06% GUJARAT 16/02/2032</t>
  </si>
  <si>
    <t>IN3120250417</t>
  </si>
  <si>
    <t>IN1920250280</t>
  </si>
  <si>
    <t>IN2720240075</t>
  </si>
  <si>
    <t>IN1620230426</t>
  </si>
  <si>
    <t>IN3120220063</t>
  </si>
  <si>
    <t>IN1520220329</t>
  </si>
  <si>
    <t>IN1920230043</t>
  </si>
  <si>
    <t>IN2220250442</t>
  </si>
  <si>
    <t>IN1920230274</t>
  </si>
  <si>
    <t>IN1920250256</t>
  </si>
  <si>
    <t>IN3120250771</t>
  </si>
  <si>
    <t>IN4520250569</t>
  </si>
  <si>
    <t>IN3120210379</t>
  </si>
  <si>
    <t>IN3120210353</t>
  </si>
  <si>
    <t>IN2220220189</t>
  </si>
  <si>
    <t>IN3120220170</t>
  </si>
  <si>
    <t>IN2220220106</t>
  </si>
  <si>
    <t>IN2220230196</t>
  </si>
  <si>
    <t>IN3120240079</t>
  </si>
  <si>
    <t>IN2220210024</t>
  </si>
  <si>
    <t>IN2220240021</t>
  </si>
  <si>
    <t>IN2220220205</t>
  </si>
  <si>
    <t>IN1920230027</t>
  </si>
  <si>
    <t>IN3320210088</t>
  </si>
  <si>
    <t>IN3320230268</t>
  </si>
  <si>
    <t>IN2220220148</t>
  </si>
  <si>
    <t>IN2220240070</t>
  </si>
  <si>
    <t>IN2820180130</t>
  </si>
  <si>
    <t>IN2920220042</t>
  </si>
  <si>
    <t>IN4520200028</t>
  </si>
  <si>
    <t>IN2220230337</t>
  </si>
  <si>
    <t>IN1620230327</t>
  </si>
  <si>
    <t>IN1920250215</t>
  </si>
  <si>
    <t>IN3320250183</t>
  </si>
  <si>
    <t>IN3120210304</t>
  </si>
  <si>
    <t>IN3320200295</t>
  </si>
  <si>
    <t>IN1920210177</t>
  </si>
  <si>
    <t>IN2220250301</t>
  </si>
  <si>
    <t>IN2120200174</t>
  </si>
  <si>
    <t>IN3720180063</t>
  </si>
  <si>
    <t>IN1920210227</t>
  </si>
  <si>
    <t>IN2020210109</t>
  </si>
  <si>
    <t>IN1320190037</t>
  </si>
  <si>
    <t>IN1620230178</t>
  </si>
  <si>
    <t>IN1920250140</t>
  </si>
  <si>
    <t>IN1620240029</t>
  </si>
  <si>
    <t>IN2920200564</t>
  </si>
  <si>
    <t>IN2920180311</t>
  </si>
  <si>
    <t>IN2220230113</t>
  </si>
  <si>
    <t>IN1320180061</t>
  </si>
  <si>
    <t>IN4520220117</t>
  </si>
  <si>
    <t>IN3620210028</t>
  </si>
  <si>
    <t>IN1920250041</t>
  </si>
  <si>
    <t>IN2920210175</t>
  </si>
  <si>
    <t>IN2220220023</t>
  </si>
  <si>
    <t>IN1620230277</t>
  </si>
  <si>
    <t>IN3120240582</t>
  </si>
  <si>
    <t>IN2120220024</t>
  </si>
  <si>
    <t>IN2120200166</t>
  </si>
  <si>
    <t>IN2120180020</t>
  </si>
  <si>
    <t>IN3120210288</t>
  </si>
  <si>
    <t>IN3120180226</t>
  </si>
  <si>
    <t>IN1520210239</t>
  </si>
  <si>
    <t>IN2920200515</t>
  </si>
  <si>
    <t>IN3320200303</t>
  </si>
  <si>
    <t>IN2920170205</t>
  </si>
  <si>
    <t>IN3120230245</t>
  </si>
  <si>
    <t>IN1020210317</t>
  </si>
  <si>
    <t>IN3120250664</t>
  </si>
  <si>
    <t>IN1920190080</t>
  </si>
  <si>
    <t>IN3520190064</t>
  </si>
  <si>
    <t>IN3120250615</t>
  </si>
  <si>
    <t>IN3420190040</t>
  </si>
  <si>
    <t>IN2920200549</t>
  </si>
  <si>
    <t>IN1020200250</t>
  </si>
  <si>
    <t>IN2220210057</t>
  </si>
  <si>
    <t>IN2220240039</t>
  </si>
  <si>
    <t>IN2020190210</t>
  </si>
  <si>
    <t>IN2120180046</t>
  </si>
  <si>
    <t>IN1320180046</t>
  </si>
  <si>
    <t>IN3320200329</t>
  </si>
  <si>
    <t>IN3520150134</t>
  </si>
  <si>
    <t>IN1220170170</t>
  </si>
  <si>
    <t>IN2920180170</t>
  </si>
  <si>
    <t>IN1720190025</t>
  </si>
  <si>
    <t>IN2820210085</t>
  </si>
  <si>
    <t>IN2220250095</t>
  </si>
  <si>
    <t>IN1520180184</t>
  </si>
  <si>
    <t>IN3720190039</t>
  </si>
  <si>
    <t>IN3120230070</t>
  </si>
  <si>
    <t>IN3120210296</t>
  </si>
  <si>
    <t>IN2220190051</t>
  </si>
  <si>
    <t>IN1520230013</t>
  </si>
  <si>
    <t>IN1720180042</t>
  </si>
  <si>
    <t>IN2920180121</t>
  </si>
  <si>
    <t>IN2120180053</t>
  </si>
  <si>
    <t>IN2220240286</t>
  </si>
  <si>
    <t>IN1920230142</t>
  </si>
  <si>
    <t>IN3120250466</t>
  </si>
  <si>
    <t>IN3320160150</t>
  </si>
  <si>
    <t>IN1920220168</t>
  </si>
  <si>
    <t>IN1520180200</t>
  </si>
  <si>
    <t>IN3120170136</t>
  </si>
  <si>
    <t>IN2820170289</t>
  </si>
  <si>
    <t>IN3320220111</t>
  </si>
  <si>
    <t>IN2120170070</t>
  </si>
  <si>
    <t>IN4520220018</t>
  </si>
  <si>
    <t>IN2220210198</t>
  </si>
  <si>
    <t>IN2220250111</t>
  </si>
  <si>
    <t>IN2120200117</t>
  </si>
  <si>
    <t>IN2920210274</t>
  </si>
  <si>
    <t>IN1920220028</t>
  </si>
  <si>
    <t>IN1520180283</t>
  </si>
  <si>
    <t>IN3520170074</t>
  </si>
  <si>
    <t>IN2220230022</t>
  </si>
  <si>
    <t>IN3120220113</t>
  </si>
  <si>
    <t>IN1920220044</t>
  </si>
  <si>
    <t>IN1920180172</t>
  </si>
  <si>
    <t>IN1520240103</t>
  </si>
  <si>
    <t>IN2220250400</t>
  </si>
  <si>
    <t>IN3120250201</t>
  </si>
  <si>
    <t>IN2220210032</t>
  </si>
  <si>
    <t>IN3520170082</t>
  </si>
  <si>
    <t>IN3320170225</t>
  </si>
  <si>
    <t>IN1620250374</t>
  </si>
  <si>
    <t>IN1620240011</t>
  </si>
  <si>
    <t>IN3620190030</t>
  </si>
  <si>
    <t>IN2220200074</t>
  </si>
  <si>
    <t>IN1320180038</t>
  </si>
  <si>
    <t>IN2220210065</t>
  </si>
  <si>
    <t>IN3320230367</t>
  </si>
  <si>
    <t>IN3320180018</t>
  </si>
  <si>
    <t>IN3120170151</t>
  </si>
  <si>
    <t>IN2820150240</t>
  </si>
  <si>
    <t>IN2920180261</t>
  </si>
  <si>
    <t>IN3320180034</t>
  </si>
  <si>
    <t>IN1920180214</t>
  </si>
  <si>
    <t>IN3620180064</t>
  </si>
  <si>
    <t>IN1520180267</t>
  </si>
  <si>
    <t>IN1520180341</t>
  </si>
  <si>
    <t>IN3120161374</t>
  </si>
  <si>
    <t>IN1920170165</t>
  </si>
  <si>
    <t>IN3420170174</t>
  </si>
  <si>
    <t>IN3120161234</t>
  </si>
  <si>
    <t>IN3120160749</t>
  </si>
  <si>
    <t>IN1620220336</t>
  </si>
  <si>
    <t>IN1520230237</t>
  </si>
  <si>
    <t>IN4520220315</t>
  </si>
  <si>
    <t>IN3320210104</t>
  </si>
  <si>
    <t>IN1920200616</t>
  </si>
  <si>
    <t>IN1520250359</t>
  </si>
  <si>
    <t>IN1620230103</t>
  </si>
  <si>
    <t>IN4520190021</t>
  </si>
  <si>
    <t>IN2920180105</t>
  </si>
  <si>
    <t>IN3320250076</t>
  </si>
  <si>
    <t>IN3320200337</t>
  </si>
  <si>
    <t>IN2720240208</t>
  </si>
  <si>
    <t>IN1920250132</t>
  </si>
  <si>
    <t>IN1520250268</t>
  </si>
  <si>
    <t>IN2220230154</t>
  </si>
  <si>
    <t>IN1920180081</t>
  </si>
  <si>
    <t>IN3320150136</t>
  </si>
  <si>
    <t>IN4520160354</t>
  </si>
  <si>
    <t>IN3620170172</t>
  </si>
  <si>
    <t>IN4520160347</t>
  </si>
  <si>
    <t>IN2220220171</t>
  </si>
  <si>
    <t>IN4520160362</t>
  </si>
  <si>
    <t>IN3320160358</t>
  </si>
  <si>
    <t>IN3320140129</t>
  </si>
  <si>
    <t>IN2220170103</t>
  </si>
  <si>
    <t>IN2920130183</t>
  </si>
  <si>
    <t>IN2820150356</t>
  </si>
  <si>
    <t>IN1620230251</t>
  </si>
  <si>
    <t>IN3120210213</t>
  </si>
  <si>
    <t>IN1920230316</t>
  </si>
  <si>
    <t>IN4520170080</t>
  </si>
  <si>
    <t>IN1920230159</t>
  </si>
  <si>
    <t>IN3120250706</t>
  </si>
  <si>
    <t>IN3320210096</t>
  </si>
  <si>
    <t>IN2220240310</t>
  </si>
  <si>
    <t>IN2220160104</t>
  </si>
  <si>
    <t>IN3320180091</t>
  </si>
  <si>
    <t>IN2020170113</t>
  </si>
  <si>
    <t>IN1920170157</t>
  </si>
  <si>
    <t>IN1920160059</t>
  </si>
  <si>
    <t>3. 6.39% NABARD GOI 19/11/2030</t>
  </si>
  <si>
    <t>5. 6.85% NABARD GOI 21/03/2031</t>
  </si>
  <si>
    <t>6. 6.97% NABARD GOI 17/03/2031</t>
  </si>
  <si>
    <t>7. 6.49% NABARD GOI 30/12/2030</t>
  </si>
  <si>
    <t>8. 6.44% NABARD GOI 04/12/2030</t>
  </si>
  <si>
    <t>INE261F08CP8</t>
  </si>
  <si>
    <t>4. 7.79% INDIAN OIL CORPORATION LIMITED 12/04/2032</t>
  </si>
  <si>
    <t>INE242A08528</t>
  </si>
  <si>
    <t>5. 6.14% IOCL 18/02/2027</t>
  </si>
  <si>
    <t>6. 7.41% IOC 22/10/2029</t>
  </si>
  <si>
    <t>7. 7.14% IOCL 06/09/2027</t>
  </si>
  <si>
    <t>8. 7.36% IOCL 16/07/2029</t>
  </si>
  <si>
    <t>9. 7.81% HPCL 13/04/2032</t>
  </si>
  <si>
    <t>INE094A08119</t>
  </si>
  <si>
    <t>10. 8.12% NHPC 22/03/2029</t>
  </si>
  <si>
    <t>11. 6.80% NHPC 24/04/2029</t>
  </si>
  <si>
    <t>12. 8.24% NHPC 27/06/2031</t>
  </si>
  <si>
    <t>13. 7.20% NHPC 27/01/2035</t>
  </si>
  <si>
    <t>INE848E08268</t>
  </si>
  <si>
    <t>14. 6.86% NHPC 06/05/2031 STRPP-A</t>
  </si>
  <si>
    <t>15. 6.86% NHPC 06/05/2032 STRPP-B</t>
  </si>
  <si>
    <t>16. 6.86% NHPC 06/05/2033 STRPP-C</t>
  </si>
  <si>
    <t>17. 6.86% NHPC 06/05/2034 STRPP-D</t>
  </si>
  <si>
    <t>18. 6.86% NHPC 06/05/2035 STRPP-E</t>
  </si>
  <si>
    <t>19. 6.86% NHPC 06/05/2036 STRPP-F</t>
  </si>
  <si>
    <t>20. 6.86% NHPC 06/05/2037 STRPP-G</t>
  </si>
  <si>
    <t>21. 6.86% NHPC 06/05/2038 STRPP-H</t>
  </si>
  <si>
    <t>22. 6.86% NHPC 06/05/2039 STRPP-I</t>
  </si>
  <si>
    <t>23. 6.86% NHPC 06/05/2040 STRPP-J</t>
  </si>
  <si>
    <t>24. 8.17% NHPC 27/06/2031</t>
  </si>
  <si>
    <t>25. 8.50% NHPC 14/07/2028 (13 YR STRPP)</t>
  </si>
  <si>
    <t>26. 6.86% NHPC 12/02/2027</t>
  </si>
  <si>
    <t>INE848E07BO2</t>
  </si>
  <si>
    <t>27. 6.86% NHPC 11/02/2028</t>
  </si>
  <si>
    <t>INE848E07BP9</t>
  </si>
  <si>
    <t>28. 6.86% NHPC 12/02/2029</t>
  </si>
  <si>
    <t>INE848E07BQ7</t>
  </si>
  <si>
    <t>29. 6.86% NHPC 12/02/2030</t>
  </si>
  <si>
    <t>INE848E07BR5</t>
  </si>
  <si>
    <t>30. 6.86% NHPC 12/02/2032</t>
  </si>
  <si>
    <t>INE848E07BT1</t>
  </si>
  <si>
    <t>31. 8.50% NHPC 14/07/2029 (14 YR STRPP)</t>
  </si>
  <si>
    <t>32. 8.50% NHPC 14/07/2027 (12 YR STRPP)</t>
  </si>
  <si>
    <t>INE848E07AQ9</t>
  </si>
  <si>
    <t>INE848E07AP1</t>
  </si>
  <si>
    <t>INE848E07AR7</t>
  </si>
  <si>
    <t>INE848E07AS5</t>
  </si>
  <si>
    <t>37. 6.86% NHPC 11/02/2033</t>
  </si>
  <si>
    <t>INE848E07BU9</t>
  </si>
  <si>
    <t>38. 6.86% NHPC 10/02/2034</t>
  </si>
  <si>
    <t>INE848E07BV7</t>
  </si>
  <si>
    <t>39. 6.86% NHPC 12/02/2035</t>
  </si>
  <si>
    <t>INE848E07BW5</t>
  </si>
  <si>
    <t>40. 6.86% NHPC 12/02/2036</t>
  </si>
  <si>
    <t>INE848E07BX3</t>
  </si>
  <si>
    <t>41. 6.86% NHPC 12/02/2031</t>
  </si>
  <si>
    <t>INE848E07BS3</t>
  </si>
  <si>
    <t>42. 8.50% NHPC 13/07/2030 (15 YR STRPP)</t>
  </si>
  <si>
    <t>43. 8.78% NHPC 11/02/2028 (15 YR STRPP)</t>
  </si>
  <si>
    <t>INE848E07484</t>
  </si>
  <si>
    <t>INE848E07765</t>
  </si>
  <si>
    <t>INE848E07781</t>
  </si>
  <si>
    <t>INE733E08288</t>
  </si>
  <si>
    <t>INE733E08171</t>
  </si>
  <si>
    <t>INE733E07KD0</t>
  </si>
  <si>
    <t>INE206D08469</t>
  </si>
  <si>
    <t>INE752E07NV6</t>
  </si>
  <si>
    <t>INE752E07NU8</t>
  </si>
  <si>
    <t>INE752E07IY0</t>
  </si>
  <si>
    <t>INE752E07LC0</t>
  </si>
  <si>
    <t>INE752E07NT0</t>
  </si>
  <si>
    <t>INE752E07NW4</t>
  </si>
  <si>
    <t>INE906B07HO1</t>
  </si>
  <si>
    <t>INE906B07IF7</t>
  </si>
  <si>
    <t>INE062A08470</t>
  </si>
  <si>
    <t>INE028A08356</t>
  </si>
  <si>
    <t>INE062A08389</t>
  </si>
  <si>
    <t>INE261F08BM7</t>
  </si>
  <si>
    <t>INE261F08DL5</t>
  </si>
  <si>
    <t>INE261F08782</t>
  </si>
  <si>
    <t>INE261F08AY4</t>
  </si>
  <si>
    <t>INE514E08FP6</t>
  </si>
  <si>
    <t>INE134E08NR3</t>
  </si>
  <si>
    <t>INE053F08411</t>
  </si>
  <si>
    <t>INE031A08954</t>
  </si>
  <si>
    <t>INE557F08GD6</t>
  </si>
  <si>
    <t>INE053F08437</t>
  </si>
  <si>
    <t>INE202E08250</t>
  </si>
  <si>
    <t>INE053F07BS7</t>
  </si>
  <si>
    <t>INE787H08212</t>
  </si>
  <si>
    <t>INE053F07CV9</t>
  </si>
  <si>
    <t>INE134E08MX3</t>
  </si>
  <si>
    <t>INE053F08098</t>
  </si>
  <si>
    <t>INE020B08FD6</t>
  </si>
  <si>
    <t>INE134E08KM0</t>
  </si>
  <si>
    <t>INE134E08KK4</t>
  </si>
  <si>
    <t>INE134E08KR9</t>
  </si>
  <si>
    <t>INE134E07CK3</t>
  </si>
  <si>
    <t>INE053F08395</t>
  </si>
  <si>
    <t>INE053F08379</t>
  </si>
  <si>
    <t>INE053F08247</t>
  </si>
  <si>
    <t>INE053F07AC3</t>
  </si>
  <si>
    <t>INE202E08300</t>
  </si>
  <si>
    <t>INE134E08NM4</t>
  </si>
  <si>
    <t>INE134E08IP7</t>
  </si>
  <si>
    <t>INE020B08BB9</t>
  </si>
  <si>
    <t>INE053F08296</t>
  </si>
  <si>
    <t>INE031A08863</t>
  </si>
  <si>
    <t>INE134E08KV1</t>
  </si>
  <si>
    <t>INE674K07119</t>
  </si>
  <si>
    <t>INE090A08UL3</t>
  </si>
  <si>
    <t>INE115A07QK0</t>
  </si>
  <si>
    <t>INE115A07PP1</t>
  </si>
  <si>
    <t>INE115A07NL5</t>
  </si>
  <si>
    <t>INE115A07OR0</t>
  </si>
  <si>
    <t>INE976I07CZ6</t>
  </si>
  <si>
    <t>INE296A07SV1</t>
  </si>
  <si>
    <t>INE296A07RW1</t>
  </si>
  <si>
    <t>INE033L07IH5</t>
  </si>
  <si>
    <t>INE033L07HQ8</t>
  </si>
  <si>
    <t>INE721A07SM7</t>
  </si>
  <si>
    <t>INE121A07QP7</t>
  </si>
  <si>
    <t>INE537P07877</t>
  </si>
  <si>
    <t>INE296A07SE7</t>
  </si>
  <si>
    <t>INE414G07IF1</t>
  </si>
  <si>
    <t>INE916DA7TE6</t>
  </si>
  <si>
    <t>INE296A07SU3</t>
  </si>
  <si>
    <t>INE246R07822</t>
  </si>
  <si>
    <t>INE756I08173</t>
  </si>
  <si>
    <t>INE121A07QN2</t>
  </si>
  <si>
    <t>INE246R07814</t>
  </si>
  <si>
    <t>INE916DA7TF3</t>
  </si>
  <si>
    <t>INE916DA7SM1</t>
  </si>
  <si>
    <t>INE756I07FK7</t>
  </si>
  <si>
    <t>2. 6.40% AXIS BANK FD MATURITY 15-10-2026</t>
  </si>
  <si>
    <t>INF767K01DN1</t>
  </si>
  <si>
    <t>INF846K01CX4</t>
  </si>
  <si>
    <t>INF205K01MF9</t>
  </si>
  <si>
    <t>INF204K01ZH0</t>
  </si>
  <si>
    <t>INF179KB1HP9</t>
  </si>
  <si>
    <t>(out of above investments classified as 
default)</t>
  </si>
  <si>
    <t>3. 10.30% ILFS FIN SER 22/03/2022</t>
  </si>
  <si>
    <t>4. 10.50% ILFS FIN. SER. 17/09/2018</t>
  </si>
  <si>
    <t>5. 8.06% ILFS 11/05/2022</t>
  </si>
  <si>
    <t>6. 8.30% ILFS 24/01/2023</t>
  </si>
  <si>
    <t>7. 8.50% ILFS FIN. SER. LTD. 30/09/2026</t>
  </si>
  <si>
    <t>8. 8.51% ILFS FIN. SER. LTD. 11/09/2026</t>
  </si>
  <si>
    <t>9. 8.65% ILFS FIN. SER. LTD. 06/12/2021</t>
  </si>
  <si>
    <t>10. 8.65% ILFS FIN. SER. LTD. 18/07/2021</t>
  </si>
  <si>
    <t>11. 8.68% ILFS FIN. SER. LTD. 05/12/2026</t>
  </si>
  <si>
    <t>12. 8.69% ILFS 25/08/2025</t>
  </si>
  <si>
    <t>13. 8.75% ILFS 23/01/2025</t>
  </si>
  <si>
    <t>INE871D07NM5</t>
  </si>
  <si>
    <t>14. 8.75% ILFS FIN. SER. 28/03/2023</t>
  </si>
  <si>
    <t>INE121H07CA4</t>
  </si>
  <si>
    <t>15. 8.75% ILFS FIN. SER. LTD. 14/08/2026</t>
  </si>
  <si>
    <t>16. 8.75% ILFS FIN. SER. LTD. 31/07/2021</t>
  </si>
  <si>
    <t>17. 8.90% ILFS 15/03/2021</t>
  </si>
  <si>
    <t>INE871D07PB3</t>
  </si>
  <si>
    <t>18. 8.90% ILFS FIN. SER. LTD. 26/03/2021</t>
  </si>
  <si>
    <t>19. 9% ILFS 28/12/2024</t>
  </si>
  <si>
    <t>20. 9.50% ILFS 28/07/2024</t>
  </si>
  <si>
    <t>INE871D07NI3</t>
  </si>
  <si>
    <t>21. 9.54% ILFS FIN. SER. LTD. 28/09/2022</t>
  </si>
  <si>
    <t>22. 9.55% ILFS 13/08/2024</t>
  </si>
  <si>
    <t>23. 9.55% ILFS FIN. SER. 28/02/2023</t>
  </si>
  <si>
    <t>24. 9.65% ILFS FIN SER 18/09/2019</t>
  </si>
  <si>
    <t>INE121H07AH3</t>
  </si>
  <si>
    <t>25. 9.70% ILFS 22/02/2021</t>
  </si>
  <si>
    <t>26. 9.95% ILFS 04/02/2019</t>
  </si>
  <si>
    <t>27. 9.98% ILFS 05/12/2018</t>
  </si>
  <si>
    <t>32. 9.23% GSEC 23/12/2043</t>
  </si>
  <si>
    <t>38. 7.73% GSEC 19/12/2034</t>
  </si>
  <si>
    <t>54. 6.33% GSEC 05/05/2035</t>
  </si>
  <si>
    <t>55. 8.28% G SEC 15/02/2032</t>
  </si>
  <si>
    <t>56. 6.64% GSEC 16/06/2035</t>
  </si>
  <si>
    <t>57. 6.45% GSEC 07/10/2029</t>
  </si>
  <si>
    <t>58. Gsec C-STRIPS Mat 12-Dec-2029</t>
  </si>
  <si>
    <t>59. Gsec C-STRIPS Mat 12-Jun-2029</t>
  </si>
  <si>
    <t>60. 7.10% GSEC 08/04/2034</t>
  </si>
  <si>
    <t>66. 7.26% GSEC 22/08/2032</t>
  </si>
  <si>
    <t>67. 7.63% GSEC 17/06/2059</t>
  </si>
  <si>
    <t>81. Gsec C-STRIPS Mat 19-Mar-2029</t>
  </si>
  <si>
    <t>84. 6.79 GSEC 07/10/2034</t>
  </si>
  <si>
    <t>85. Gsec C-STRIPS Mat 12-Dec-2032</t>
  </si>
  <si>
    <t>86. Gsec C-STRIPS Mat 19-Dec-2031</t>
  </si>
  <si>
    <t>87. Gsec C-STRIPS Mat 15-Dec-2031</t>
  </si>
  <si>
    <t>88. Gsec C-STRIPS Mat 15-Jun-2032</t>
  </si>
  <si>
    <t>IN4520260014</t>
  </si>
  <si>
    <t>INE557F08FT4</t>
  </si>
  <si>
    <t>9. 8.65% RIL 11/12/2028</t>
  </si>
  <si>
    <t>13. 7.34% ULTRATECH CEMENT 05/03/2030</t>
  </si>
  <si>
    <t>Name of the Scheme : NPS TRUST- A/C UTI PENSION FUND SCHEME -ATAL PENSION YOJANA (APY)</t>
  </si>
  <si>
    <t>3. 7.41% GSEC 19/12/2036</t>
  </si>
  <si>
    <t>IN000231C026</t>
  </si>
  <si>
    <t>IN000332C048</t>
  </si>
  <si>
    <t>IN000930C056</t>
  </si>
  <si>
    <t>IN000333C020</t>
  </si>
  <si>
    <t>IN000933C027</t>
  </si>
  <si>
    <t>1. 7.44% KARNATAKA SGS 11/09/2036</t>
  </si>
  <si>
    <t>2. 7.46% UTTAR PRADESH SGS 17/12/2037</t>
  </si>
  <si>
    <t>5. 7.47% MAHARASHTRA SGS 13/09/2034</t>
  </si>
  <si>
    <t>18. 7.27% MAHARASHTRA SGS 24/09/2036</t>
  </si>
  <si>
    <t>IN1620230079</t>
  </si>
  <si>
    <t>IN2920190427</t>
  </si>
  <si>
    <t>IN3120180036</t>
  </si>
  <si>
    <t>IN1920200053</t>
  </si>
  <si>
    <t>IN3320190199</t>
  </si>
  <si>
    <t>IN3620170040</t>
  </si>
  <si>
    <t>IN2920170072</t>
  </si>
  <si>
    <t>1. 6.73% HPCL 29/04/2030</t>
  </si>
  <si>
    <t>2. 7.79% INDIAN OIL CORPORATION LIMITED 12/04/2032</t>
  </si>
  <si>
    <t>3. 7.25% INDIAN OIL CORPORATION LIMITED 06/01/2030</t>
  </si>
  <si>
    <t>4. 6.63% HPCL 11/04/2031</t>
  </si>
  <si>
    <t>5. 8.17% NHPC 27/06/2031</t>
  </si>
  <si>
    <t>6. 8.24% NHPC 27/06/2031</t>
  </si>
  <si>
    <t>7. 6.86% NHPC 11/02/2033</t>
  </si>
  <si>
    <t>8. 6.86% NHPC 10/02/2034</t>
  </si>
  <si>
    <t>9. 6.86% NHPC 12/02/2035</t>
  </si>
  <si>
    <t>10. 6.86% NHPC 12/02/2036</t>
  </si>
  <si>
    <t>11. 8.50% NHPC 14/07/2028 (13 YR STRPP)</t>
  </si>
  <si>
    <t>12. 8.54% NHPC 26/11/2029 (15 YR STRPP)</t>
  </si>
  <si>
    <t>13. 6.87% NTPC 21/04/2036</t>
  </si>
  <si>
    <t>14. 7.32% NTPC 17/07/2029</t>
  </si>
  <si>
    <t>15. 6.69% NTPC 13/09/2031</t>
  </si>
  <si>
    <t>18. 7.26% NTPC 20/03/2040</t>
  </si>
  <si>
    <t>19. 7.37% NTPC 14/12/2031</t>
  </si>
  <si>
    <t>20. 6.89% NTPC 18/06/2035</t>
  </si>
  <si>
    <t>21. 7.49% NTPC 07/11/2031</t>
  </si>
  <si>
    <t>INE906B07GQ8</t>
  </si>
  <si>
    <t>97. 7.22% SIDBI 10/04/2029</t>
  </si>
  <si>
    <t>98. 6.66% SIDBI 25/10/2028</t>
  </si>
  <si>
    <t>99. 7.79% SIDBI 19/04/2027</t>
  </si>
  <si>
    <t>100. 7.04% SIDBI 09/02/2029</t>
  </si>
  <si>
    <t>101. 6.97% NABARD 29/07/2036</t>
  </si>
  <si>
    <t>1. 7.9413% ADITYA BIRLA CAPITAL LTD 07/08/2028</t>
  </si>
  <si>
    <t>INE860H07JC8</t>
  </si>
  <si>
    <t>2. 8.0208% ADITYA BIRLA CAPITAL LTD 18-02-2030</t>
  </si>
  <si>
    <t>INE121A07QM4</t>
  </si>
  <si>
    <t>INE721A07SA2</t>
  </si>
  <si>
    <t>1. 8.30% ILFS 24/01/2023</t>
  </si>
  <si>
    <t>2. 8.51% ILFS FIN. SER. LTD. 11/09/2026</t>
  </si>
  <si>
    <t>3. 8.65% ILFS FIN. SER. LTD. 06/12/2021</t>
  </si>
  <si>
    <t>4. 8.69% ILFS 25/08/2025</t>
  </si>
  <si>
    <t>28. TORRENT PHARMACEUTICALS LTD.</t>
  </si>
  <si>
    <t>46. UNO MINDA LTD.</t>
  </si>
  <si>
    <t>48. BAJAJ AUTO EQUITY</t>
  </si>
  <si>
    <t>64. TCS EQUITY</t>
  </si>
  <si>
    <t>33. 7.40% GSEC 19/09/2062</t>
  </si>
  <si>
    <t>22. 8.10% NTPC 27/05/2031</t>
  </si>
  <si>
    <t>23. 7.55% NPCIL 23/12/2032</t>
  </si>
  <si>
    <t>24. 7.14% NPCIL 17/12/2039 CALL &amp; PUT DATE 16-12-2034</t>
  </si>
  <si>
    <t>25. 8.13% (SEMI-ANNUAL) NPCIL 28/03/2031 (15 YR STRPP)</t>
  </si>
  <si>
    <t>26. 8.14% (SEMI-ANNUAL) NPCIL 25/03/2030 (STRPP)</t>
  </si>
  <si>
    <t>27. 8.13% (SEMI-ANNUAL) NPCIL 28/03/2030 (14 YR STRPP)</t>
  </si>
  <si>
    <t>28. 7.25% (SEMI-ANNUAL) NPCIL 15/12/2031 (15 YR STRPP)</t>
  </si>
  <si>
    <t>29. 8.14% (SEMI-ANNUAL) NPCIL 24/03/2029 (STRPP)</t>
  </si>
  <si>
    <t>30. 8.13% (SEMI-ANNUAL) NPCIL 28/03/2029 (13 YR STRPP)</t>
  </si>
  <si>
    <t>31. 8.14% (SEMI-ANNUAL) NPCIL 25/03/2028 (STRPP)</t>
  </si>
  <si>
    <t>32. 8.40% (SEMI-ANNUAL) NPCIL 28/11/2027 (STRPP)</t>
  </si>
  <si>
    <t>33. 8.40% (SEMI-ANNUAL) NPCIL 28/11/2026 (STRPP)</t>
  </si>
  <si>
    <t>34. 6.94% PGC 15-04-2035</t>
  </si>
  <si>
    <t>35. 6.98% PGC 12-08-2035</t>
  </si>
  <si>
    <t>36. 7.20% PGC 09/08/2027</t>
  </si>
  <si>
    <t>37. 7.12% PGC 24/12/2034</t>
  </si>
  <si>
    <t>38. 8.24% PGC 14/02/2029</t>
  </si>
  <si>
    <t>39. 7.49% PGC 25/10/2034</t>
  </si>
  <si>
    <t>40. 8.36% PGC 06/01/2029</t>
  </si>
  <si>
    <t>41. 8.13% PGC 25/04/2029</t>
  </si>
  <si>
    <t>42. 7.34% PGC 15/07/2034</t>
  </si>
  <si>
    <t>43. 8.15% PGC 09/03/2030 (15 YEAR STRPP)</t>
  </si>
  <si>
    <t>46. 8.40% PGC 27/05/2030 (15 YEAR STRPP)</t>
  </si>
  <si>
    <t>47. 8.32% PGC 23/12/2030 (15 YEAR STRPP)</t>
  </si>
  <si>
    <t>48. 9.30% PGC 04/09/2029 (15 YEAR STRPP)</t>
  </si>
  <si>
    <t>49. 8.20% PGC 23/01/2030 (15 YEAR STRPP)</t>
  </si>
  <si>
    <t>50. 7.36% PGC 17/10/2026</t>
  </si>
  <si>
    <t>51. 8.40% PGC 27/05/2029 (14 YEAR STRPP)</t>
  </si>
  <si>
    <t>52. 8.40% PGC 27/05/2028 (13 YEAR STRPP)</t>
  </si>
  <si>
    <t>53. 8.40% PGC 27/05/2027 (12 YEAR STRPP)</t>
  </si>
  <si>
    <t>54. 7.26% NHAI 10/08/2038</t>
  </si>
  <si>
    <t>55. 8.37% NHAI 20/01/2029</t>
  </si>
  <si>
    <t>56. 8.36% NHAI 20/05/2029</t>
  </si>
  <si>
    <t>57. 7.35% NHAI 26/04/2030</t>
  </si>
  <si>
    <t>58. 7.05% NHAI 28/09/2041</t>
  </si>
  <si>
    <t>59. 7.80% NHAI 26/06/2029</t>
  </si>
  <si>
    <t>60. 7.49% NHAI 01/08/2029</t>
  </si>
  <si>
    <t>61. 6.94% NHAI 27/11/2037</t>
  </si>
  <si>
    <t>62. 6.98% NHAI 29/06/2035</t>
  </si>
  <si>
    <t>63. 8.49% NHAI 05/02/2029</t>
  </si>
  <si>
    <t>64. 8.27% NHAI 28/03/2029</t>
  </si>
  <si>
    <t>65. 8.179% NHAI 29/03/2049</t>
  </si>
  <si>
    <t>66. 7.48% NHAI 05/03/2050</t>
  </si>
  <si>
    <t>67. 6.94% NHAI 30/12/2036</t>
  </si>
  <si>
    <t>68. 7.70% NHAI 13/09/2029</t>
  </si>
  <si>
    <t>69. 7.04% NHAI 21/09/2033</t>
  </si>
  <si>
    <t>70. 7.03% NHAI 15/12/2040</t>
  </si>
  <si>
    <t>71. 6.99% NHAI 28/05/2035</t>
  </si>
  <si>
    <t>74. 7.70% SBI 19/01/2038</t>
  </si>
  <si>
    <t>75. 7.23% BANK OF BARODA 16/01/2035</t>
  </si>
  <si>
    <t>84. 7.30% BANK OF BARODA 27/08/2034</t>
  </si>
  <si>
    <t>17. 7.80% HDFC Bank 03/05/2033</t>
  </si>
  <si>
    <t>Name of the Scheme : NPS TRUST- AC UTI PENSION FUND SCHEME C - TIER I</t>
  </si>
  <si>
    <t>1. 6.63% HPCL 11/04/2031</t>
  </si>
  <si>
    <t>2. 7.41% IOC 22/10/2029</t>
  </si>
  <si>
    <t>3. 7.36% IOCL 16/07/2029</t>
  </si>
  <si>
    <t>4. 7.22% HPCL 28/08/2029</t>
  </si>
  <si>
    <t>INE094A08168</t>
  </si>
  <si>
    <t>5. 7.74% HPCL 02/03/2028</t>
  </si>
  <si>
    <t>INE094A08150</t>
  </si>
  <si>
    <t>6. 7.81% HPCL 13/04/2032</t>
  </si>
  <si>
    <t>INE094A08135</t>
  </si>
  <si>
    <t>INE094A08143</t>
  </si>
  <si>
    <t>9. 6.86% NHPC 12/02/2031</t>
  </si>
  <si>
    <t>10. 7.59% NHPC 20/02/2029 (4 YRS STRPP)</t>
  </si>
  <si>
    <t>INE848E08235</t>
  </si>
  <si>
    <t>11. 8.12% NHPC 22/03/2029</t>
  </si>
  <si>
    <t>12. 7.59% NHPC 20/02/2030 (5 YRS STRPP)</t>
  </si>
  <si>
    <t>INE848E08227</t>
  </si>
  <si>
    <t>INE848E08243</t>
  </si>
  <si>
    <t>INE848E08185</t>
  </si>
  <si>
    <t>15. 8.17% NHPC 27/06/2031</t>
  </si>
  <si>
    <t>18. 6.87% NTPC 21/04/2036</t>
  </si>
  <si>
    <t>19. 7.44% NTPC 15/04/2033</t>
  </si>
  <si>
    <t>INE733E08239</t>
  </si>
  <si>
    <t>20. 7.34% NPCIL 23/01/2030</t>
  </si>
  <si>
    <t>21. 7.14% NPCIL 17/12/2039 CALL &amp; PUT DATE 16-12-2034</t>
  </si>
  <si>
    <t>22. 8.14% (SEMI-ANNUAL) NPCIL 24/03/2029 (STRPP)</t>
  </si>
  <si>
    <t>23. 9.18% NPCIL 23/01/2029 (STRPP)</t>
  </si>
  <si>
    <t>24. 9.18% NPCIL 23/01/2028 (STRPP)</t>
  </si>
  <si>
    <t>25. 7.55% NPCIL 23/12/2032</t>
  </si>
  <si>
    <t>26. 7.7% NPCIL 20/03/2038</t>
  </si>
  <si>
    <t>INE206D08501</t>
  </si>
  <si>
    <t>27. 7.12% PGC 24/12/2034</t>
  </si>
  <si>
    <t>28. 7.20% PGC 09/08/2027</t>
  </si>
  <si>
    <t>29. 6.94% PGC 15-04-2035</t>
  </si>
  <si>
    <t>30. 8.32% PGC 23/12/2030 (15 YEAR STRPP)</t>
  </si>
  <si>
    <t>31. 7.35% PGC 12/03/2034</t>
  </si>
  <si>
    <t>INE752E08734</t>
  </si>
  <si>
    <t>32. 8.93% PGC 20/10/2028 (14 YEAR STRPP)</t>
  </si>
  <si>
    <t>33. 9.30% PGC 04/09/2029 (15 YEAR STRPP)</t>
  </si>
  <si>
    <t>34. 7.93% PGC 20/05/2028</t>
  </si>
  <si>
    <t>35. 7.55% PGC 20/09/2031</t>
  </si>
  <si>
    <t>36. 7.03% NHAI 15/12/2040</t>
  </si>
  <si>
    <t>37. 7.10% NHAI 18/02/2040</t>
  </si>
  <si>
    <t>38. 7.26% NHAI 10/08/2038</t>
  </si>
  <si>
    <t>39. 7.70% NHAI 13/09/2029</t>
  </si>
  <si>
    <t>40. 6.94% NHAI 27/11/2037</t>
  </si>
  <si>
    <t>41. 7.27% NHAI 23/02/2035</t>
  </si>
  <si>
    <t>INE906B07HL7</t>
  </si>
  <si>
    <t>42. 7.14% NHAI 10/09/2040</t>
  </si>
  <si>
    <t>43. 8.27% NHAI 28/03/2029</t>
  </si>
  <si>
    <t>44. 8.36% NHAI 20/05/2029</t>
  </si>
  <si>
    <t>45. 6.94% NHAI 30/12/2036</t>
  </si>
  <si>
    <t>46. 7.26% BANK OF BARODA 09/09/2034</t>
  </si>
  <si>
    <t>47. 7.36% SBI LTB 27/06/2039</t>
  </si>
  <si>
    <t>INE062A08421</t>
  </si>
  <si>
    <t>48. 7.23% SBI LTB 19/11/2039</t>
  </si>
  <si>
    <t>52. 7.12% INDIAN BANK  25/10/2034</t>
  </si>
  <si>
    <t>53. 7.40% CANARA BANK 19-07-2034</t>
  </si>
  <si>
    <t>INE476A08233</t>
  </si>
  <si>
    <t>54. 7.57% SBI Tier 2 23/09/2037 (Call Date 23/09/2032)</t>
  </si>
  <si>
    <t>55. 7.70% SBI 19/01/2038</t>
  </si>
  <si>
    <t>56. 7.54% SBI LTB 01/08/2038</t>
  </si>
  <si>
    <t>57. 7.51% SBI 06/12/2032</t>
  </si>
  <si>
    <t>INE556F08LA4</t>
  </si>
  <si>
    <t>INE261F08EE8</t>
  </si>
  <si>
    <t>INE0KUG08043</t>
  </si>
  <si>
    <t>INE514E08FS0</t>
  </si>
  <si>
    <t>INE556F08KO7</t>
  </si>
  <si>
    <t>INE261F08BE4</t>
  </si>
  <si>
    <t>INE134E08NE1</t>
  </si>
  <si>
    <t>INE020B08FG9</t>
  </si>
  <si>
    <t>INE020B08DA7</t>
  </si>
  <si>
    <t>INE134E07AN1</t>
  </si>
  <si>
    <t>INE134E08GH8</t>
  </si>
  <si>
    <t>INE134E08JQ3</t>
  </si>
  <si>
    <t>INE053F09EL2</t>
  </si>
  <si>
    <t>INE053F09HH3</t>
  </si>
  <si>
    <t>INE134E08ME3</t>
  </si>
  <si>
    <t>INE134E08LV9</t>
  </si>
  <si>
    <t>INE134E08LQ9</t>
  </si>
  <si>
    <t>INE752E07KM1</t>
  </si>
  <si>
    <t>INE053F08163</t>
  </si>
  <si>
    <t>INE134E07AT8</t>
  </si>
  <si>
    <t>INE134E08KF4</t>
  </si>
  <si>
    <t>INE020B08DX9</t>
  </si>
  <si>
    <t>INE053F08213</t>
  </si>
  <si>
    <t>2. 7.52% ADITYA BIRLA CAPITAL LTD 24-09-2030</t>
  </si>
  <si>
    <t>3. 9.15% SHRIRAM FINANCE LIMITED 19/01/2029</t>
  </si>
  <si>
    <t>4. 8.75% SHRIRAM FINANCE LIMITED 05/10/2026</t>
  </si>
  <si>
    <t>INE721A07RQ0</t>
  </si>
  <si>
    <t>5. 9.05% RIL 17/10/2028</t>
  </si>
  <si>
    <t>6. 8.65% RIL 11/12/2028</t>
  </si>
  <si>
    <t>8. 7.21% GRASIM INDUSTRIES 19/12/2034</t>
  </si>
  <si>
    <t>INE047A08232</t>
  </si>
  <si>
    <t>9. 7.22% ULTRATECH CEMENT 24/11/2034</t>
  </si>
  <si>
    <t>INE481G08107</t>
  </si>
  <si>
    <t>INE813H07374</t>
  </si>
  <si>
    <t>INE018A08BE9</t>
  </si>
  <si>
    <t>INE040A08963</t>
  </si>
  <si>
    <t>INE115A07QN4</t>
  </si>
  <si>
    <t>INE115A07QR5</t>
  </si>
  <si>
    <t>INE115A07QA1</t>
  </si>
  <si>
    <t>INE414G07JJ1</t>
  </si>
  <si>
    <t>INE414G07JK9</t>
  </si>
  <si>
    <t>INE721A07SD6</t>
  </si>
  <si>
    <t>INE296A07SY5</t>
  </si>
  <si>
    <t>INE246R07780</t>
  </si>
  <si>
    <t>INE121A07SD9</t>
  </si>
  <si>
    <t>63. 7.60% BAJAJ FINANCE LIMITED 11/02/2030</t>
  </si>
  <si>
    <t>INE033L07HO3</t>
  </si>
  <si>
    <t>INE860H07IO5</t>
  </si>
  <si>
    <t>INE537P07703</t>
  </si>
  <si>
    <t>INE296A07SD9</t>
  </si>
  <si>
    <t>INE121A07RZ4</t>
  </si>
  <si>
    <t>INE537P07794</t>
  </si>
  <si>
    <t>INE121A07RE9</t>
  </si>
  <si>
    <t>INE537P07836</t>
  </si>
  <si>
    <t>INE916DA7SJ7</t>
  </si>
  <si>
    <t>INE414G07II5</t>
  </si>
  <si>
    <t>INE537P07695</t>
  </si>
  <si>
    <t>INE296A07RA7</t>
  </si>
  <si>
    <t>INE414G07FY8</t>
  </si>
  <si>
    <t>INE537P07661</t>
  </si>
  <si>
    <t>INE219X23014</t>
  </si>
  <si>
    <t>3. 8.30% ILFS 24/01/2023</t>
  </si>
  <si>
    <t>5. 8.69% ILFS 25/08/2025</t>
  </si>
  <si>
    <t>6. 8.75% ILFS FIN. SER. 28/03/2023</t>
  </si>
  <si>
    <t>7. 9.98% ILFS 05/12/2018</t>
  </si>
  <si>
    <t>2. RAAJMARG INFRA INVESTMENT TRUST</t>
  </si>
  <si>
    <t>3. ROADSTAR INFRA INVESTMENT TRUST</t>
  </si>
  <si>
    <t>Unit Outstanding (Government Sector Schemes)</t>
  </si>
  <si>
    <t>NAV at the beginning of the period (Government Sector Schemes)</t>
  </si>
  <si>
    <t>NAV at the end of the period (Government Sector Schemes)</t>
  </si>
  <si>
    <t>Name of the Scheme : NPS TRUST- A/C UTI PENSION FUND SCHEME C - TIER II</t>
  </si>
  <si>
    <t>1. 7.79% INDIAN OIL CORPORATION LIMITED 12/04/2032</t>
  </si>
  <si>
    <t>2. 7.36% IOCL 16/07/2029</t>
  </si>
  <si>
    <t>4. 8.12% NHPC 22/03/2029</t>
  </si>
  <si>
    <t>5. 6.86% NHPC 12/02/2031</t>
  </si>
  <si>
    <t>6. 7.37% NTPC 14/12/2031</t>
  </si>
  <si>
    <t>7. 8.30% NTPC 15/01/2029</t>
  </si>
  <si>
    <t>8. 6.69% NTPC 13/09/2031</t>
  </si>
  <si>
    <t>9. 6.87% NTPC 21/04/2036</t>
  </si>
  <si>
    <t>INE134E08LW7</t>
  </si>
  <si>
    <t>INE916DA7TC0</t>
  </si>
  <si>
    <t>3. 8.69% ILFS 25/08/2025</t>
  </si>
  <si>
    <t>29. 6.94% NHAI 27/11/2037</t>
  </si>
  <si>
    <t>Name of the Scheme : NPS TRUST- A/C UTI PENSION FUND SCHEME E - TIER I</t>
  </si>
  <si>
    <t>INE07Y701011</t>
  </si>
  <si>
    <t>INE513A01022</t>
  </si>
  <si>
    <t>INE356A01018</t>
  </si>
  <si>
    <t>INE797F01020</t>
  </si>
  <si>
    <t>56101</t>
  </si>
  <si>
    <t>INE262H01021</t>
  </si>
  <si>
    <t/>
  </si>
  <si>
    <t>2. UTI - LIQUID CASH PLAN-INSTITUTIONAL-DIRECT-GROWTH</t>
  </si>
  <si>
    <t>Total NPAs provided for and its percentage to NAV</t>
  </si>
  <si>
    <t>2. DIXON TECHNOLOGIES (INDIA) LIMITED</t>
  </si>
  <si>
    <t>3. CG Power and Industrial Solutions</t>
  </si>
  <si>
    <t>4. Hitachi Energy India Limited</t>
  </si>
  <si>
    <t>5. SCHAEFFLER INDIA LIMITED</t>
  </si>
  <si>
    <t>INE674K01013</t>
  </si>
  <si>
    <t>INE211B01039</t>
  </si>
  <si>
    <t>68100</t>
  </si>
  <si>
    <t>Name of the Scheme : NPS TRUST- A/C UTI PENSION FUND SCHEME E - TIER II</t>
  </si>
  <si>
    <t>INE196A01026</t>
  </si>
  <si>
    <t>10402</t>
  </si>
  <si>
    <t>Name of the Scheme : NPS TRUST- AC UTI PENSION FUND SCHEME G - TIER I</t>
  </si>
  <si>
    <t>3. 6.92% GSEC 18/11/2039</t>
  </si>
  <si>
    <t>5. 7.18% GSEC 14/08/2033</t>
  </si>
  <si>
    <t>IN0020240142</t>
  </si>
  <si>
    <t>IN000932C045</t>
  </si>
  <si>
    <t>IN001233C039</t>
  </si>
  <si>
    <t>IN000633C031</t>
  </si>
  <si>
    <t>1. 7.55% KARNATAKA SGS 11/08/2035</t>
  </si>
  <si>
    <t>2. 7.12% MAHARASHTRA SGS 05/02/2038</t>
  </si>
  <si>
    <t>3. 7.44% KARNATAKA SGS 11/09/2036</t>
  </si>
  <si>
    <t>4. 7.13% MAHARASHTRA SGS 05/02/2037</t>
  </si>
  <si>
    <t>5. 7.56% KARNATAKA SGS 11/02/2036</t>
  </si>
  <si>
    <t>6. 7.44% MAHARASHTRA SGS 04/02/2034</t>
  </si>
  <si>
    <t>7. 7.24% GUJARAT SGS 25-Aug-2033</t>
  </si>
  <si>
    <t>8. 7.48% KARNATAKA SGS 18/02/2037</t>
  </si>
  <si>
    <t>9. 6.93% UP 10/11/2031</t>
  </si>
  <si>
    <t>IN3120250672</t>
  </si>
  <si>
    <t>IN2220240336</t>
  </si>
  <si>
    <t>IN1020240538</t>
  </si>
  <si>
    <t>IN3320230102</t>
  </si>
  <si>
    <t>IN3320230169</t>
  </si>
  <si>
    <t>IN1920200160</t>
  </si>
  <si>
    <t>IN1020230307</t>
  </si>
  <si>
    <t>IN1620220484</t>
  </si>
  <si>
    <t>IN4520220422</t>
  </si>
  <si>
    <t>IN3320190207</t>
  </si>
  <si>
    <t>IN4520220356</t>
  </si>
  <si>
    <t>IN2220190010</t>
  </si>
  <si>
    <t>IN2120190151</t>
  </si>
  <si>
    <t>IN1020230489</t>
  </si>
  <si>
    <t>IN1020180304</t>
  </si>
  <si>
    <t>IN1920180131</t>
  </si>
  <si>
    <t>IN2120220131</t>
  </si>
  <si>
    <t>IN1020180353</t>
  </si>
  <si>
    <t>IN1020210028</t>
  </si>
  <si>
    <t>IN2120200232</t>
  </si>
  <si>
    <t>IN1620170143</t>
  </si>
  <si>
    <t>IN2120220065</t>
  </si>
  <si>
    <t>IN1020180379</t>
  </si>
  <si>
    <t>IN1920200657</t>
  </si>
  <si>
    <t>IN1620180076</t>
  </si>
  <si>
    <t>IN1920170124</t>
  </si>
  <si>
    <t>IN1520220071</t>
  </si>
  <si>
    <t>IN1620200114</t>
  </si>
  <si>
    <t>IN3120220089</t>
  </si>
  <si>
    <t>3. 8.95% FOOD CORP OF INDIA 01/03/2029 GOVT GURANTEED</t>
  </si>
  <si>
    <t>INE861G08043</t>
  </si>
  <si>
    <t>4. 7.60% FOOD CORP OF INDIA 09/01/2030 GOVT GURANTEED</t>
  </si>
  <si>
    <t>INE861G08068</t>
  </si>
  <si>
    <t>1. 6.90% G Sec 15/04/2065</t>
  </si>
  <si>
    <t>4. 7.30% GSEC 19/06/2053</t>
  </si>
  <si>
    <t>6. 7.26% GSEC 22/08/2032</t>
  </si>
  <si>
    <t>20. 7.41% GSEC 19/12/2036</t>
  </si>
  <si>
    <t>21. Gsec C-STRIPS Mat 12-Jun-2032</t>
  </si>
  <si>
    <t>22. 7.57% GSEC 17/06/2033</t>
  </si>
  <si>
    <t>25. GS19SEP2032C</t>
  </si>
  <si>
    <t>26. 7.32% GSEC 13/11/2030</t>
  </si>
  <si>
    <t>27. 7.36% GSEC 12/09/2052</t>
  </si>
  <si>
    <t>28. 7.19% GSEC 15/09/2060</t>
  </si>
  <si>
    <t>29. 8.83% GOI 12/12/2041</t>
  </si>
  <si>
    <t>30. Gsec C-STRIPS Mat 19-Dec-2031</t>
  </si>
  <si>
    <t>31. Gsec C-STRIPS Mat 19-Dec-2032</t>
  </si>
  <si>
    <t>35. 7.69% GSEC 17062043</t>
  </si>
  <si>
    <t>28. 6.83% TAMIL NADU 15/12/2031</t>
  </si>
  <si>
    <t>Name of the Scheme : NPS TRUST- A/C UTI PENSION FUND SCHEME G - TIER II</t>
  </si>
  <si>
    <t>3. 6.67% GSEC 17/12/2050</t>
  </si>
  <si>
    <t>IN1020190519</t>
  </si>
  <si>
    <t>IN1020210085</t>
  </si>
  <si>
    <t>Name of the Scheme : NPS TRUST AC-UTI PENSION FUND-UPS-CG SCHEME</t>
  </si>
  <si>
    <t>1. ABB INDIA LIMITED</t>
  </si>
  <si>
    <t>2. BHARTI AIRTEL EQUITY</t>
  </si>
  <si>
    <t>5. BAJAJ FINANCE LIMITED</t>
  </si>
  <si>
    <t>1. 7.41% GSEC 19/12/2036</t>
  </si>
  <si>
    <t>IN0020250059</t>
  </si>
  <si>
    <t>IN000531C037</t>
  </si>
  <si>
    <t>IN000531C029</t>
  </si>
  <si>
    <t>IN000431C030</t>
  </si>
  <si>
    <t>IN000532C035</t>
  </si>
  <si>
    <t>IN001133C023</t>
  </si>
  <si>
    <t>IN000631C076</t>
  </si>
  <si>
    <t>IN000831C049</t>
  </si>
  <si>
    <t>IN1620190042</t>
  </si>
  <si>
    <t>IN1920220135</t>
  </si>
  <si>
    <t>10. 6.78% MAHARASHTRA SGS 23/09/2032</t>
  </si>
  <si>
    <t>IN2220200199</t>
  </si>
  <si>
    <t>11. 6.84% MAHARASHTRA 12/05/2032</t>
  </si>
  <si>
    <t>12. 7.70% MAHARASHTRA 25/05/2032</t>
  </si>
  <si>
    <t>13. 7.89% MAHARASHTRA 08/06/2032</t>
  </si>
  <si>
    <t>14. 7.74% MAHARASHTRA SGS 01/03/2033</t>
  </si>
  <si>
    <t>15. 7.70% MAHARASHTRA SGS 15/11/2033</t>
  </si>
  <si>
    <t>16. 7.24% MAHARASHTRA SGS 10/09/2034</t>
  </si>
  <si>
    <t>17. 7.46% MAHARASHTRA SGS 21/02/2035</t>
  </si>
  <si>
    <t>19. 7.20% MAHARASHTRA SGS 23/10/2036</t>
  </si>
  <si>
    <t>20. 7.11% MAHARASHTRA SGS 25/09/2036</t>
  </si>
  <si>
    <t>21. 6.98% MAHARASHTRA SGS 25/06/2037</t>
  </si>
  <si>
    <t>22. 7.25% MAHARASHTRA SGS 12/11/2037</t>
  </si>
  <si>
    <t>23. 7.18% MAHARASHTRA SGS 27/02/2038</t>
  </si>
  <si>
    <t>IN2220240450</t>
  </si>
  <si>
    <t>24. 7.03% MAHARASHTRA SGS 25/06/2038</t>
  </si>
  <si>
    <t>IN2220250103</t>
  </si>
  <si>
    <t>25. 7.08% MAHARASHTRA SGS 25/06/2039</t>
  </si>
  <si>
    <t>IN3120230484</t>
  </si>
  <si>
    <t>INE053F08528</t>
  </si>
  <si>
    <t>INE906B07IE0</t>
  </si>
  <si>
    <t>INE134E08LC9</t>
  </si>
  <si>
    <t>INE020B08CU7</t>
  </si>
  <si>
    <t>4. AXIS BANK EQUITY</t>
  </si>
  <si>
    <t>5. BAJAJ AUTO EQUITY</t>
  </si>
  <si>
    <t>6. BAJAJ FINANCE LIMITED</t>
  </si>
  <si>
    <t>7. BHARAT ELECTRONICS LTD.</t>
  </si>
  <si>
    <t>8. BANK OF BARODA EQUITY</t>
  </si>
  <si>
    <t>9. BPCL EQUITY</t>
  </si>
  <si>
    <t>10. BRITANNIA INDUSTRIES EQUITY</t>
  </si>
  <si>
    <t>30. ICICI BANK EQUITY</t>
  </si>
  <si>
    <t>1. 7.32% GSEC 13/11/2030</t>
  </si>
  <si>
    <t>1. Gsec C-STRIPS Mat 25-Nov-2030</t>
  </si>
  <si>
    <t>26. 7.77% MAHARASHTRA SGS 22/04/2044</t>
  </si>
  <si>
    <t>27. 8.07% MAHARASHTRA SGS 08/04/2049</t>
  </si>
  <si>
    <t>6. 6.80% NATIONAL HOUSING BANK 02/04/2032</t>
  </si>
  <si>
    <t>Name of the Scheme : NPS TRUST UTI PENSION FUND SCHEME- NPS TIER- II COMPOSITE</t>
  </si>
  <si>
    <t>2. 6.33% GSEC 05/05/2035</t>
  </si>
  <si>
    <t>3. 7.23% GSEC 15/04/2039</t>
  </si>
  <si>
    <t>4. 6.68% G SEC 07/07/2040</t>
  </si>
  <si>
    <t>5. 7.09% GSEC 05/08/2054</t>
  </si>
  <si>
    <t>6. 7.24% GSEC 18/08/2055</t>
  </si>
  <si>
    <t>7. Gsec C-STRIPS Mat 25-Nov-2030</t>
  </si>
  <si>
    <t>1. 7.25% GUJARAT 09/03/2032</t>
  </si>
  <si>
    <t>2. 7.64% KARNATAKA SGS 20/12/2039</t>
  </si>
  <si>
    <t>3. 7.74% MAHARASHTRA SGS 01/03/2033</t>
  </si>
  <si>
    <t>4. 7.70% MAHARASHTRA SGS 15/11/2033</t>
  </si>
  <si>
    <t>5. 7.71% MAHARASHTRA SGS 08/11/2033</t>
  </si>
  <si>
    <t>IN2220230139</t>
  </si>
  <si>
    <t>7. 7.66% TAMIL NADU SGS 27/12/2033</t>
  </si>
  <si>
    <t>1. 7.12% EXIM BANK 27/06/2030</t>
  </si>
  <si>
    <t>4. 6.65% IRFC 20/05/2030</t>
  </si>
  <si>
    <t>5. 7.40% NABARD 29/04/2030</t>
  </si>
  <si>
    <t>7. 6.89% NTPC 18/06/2035</t>
  </si>
  <si>
    <t>8. 6.94% PGC 15-04-2035</t>
  </si>
  <si>
    <t>9. 6.87% REC 31/05/2030</t>
  </si>
  <si>
    <t>10. 7.49% SIDBI 11/06/2029</t>
  </si>
  <si>
    <t>1. 7.38% BAJAJ FINANCE LIMITED 28/06/2030</t>
  </si>
  <si>
    <t>2. 7.07% LIC HSG FIN 29/04/2030</t>
  </si>
  <si>
    <t>2. ADITYA BIRLA CAPITAL LIMITED EQUITY</t>
  </si>
  <si>
    <t>3. BHARTI AIRTEL EQUITY</t>
  </si>
  <si>
    <t>6. BHARAT ELECTRONICS LTD.</t>
  </si>
  <si>
    <t>Name of the Scheme : NPS TRUST-AC UTI DYNAMIC ASSET ALLOCATOR NPS SCHEME TIER I</t>
  </si>
  <si>
    <t>1. 6.79% HARYANA SGS 11/03/2030</t>
  </si>
  <si>
    <t>Name of the Scheme : NPS TRUST-A/C UTI DYNAMIC ASSET ALLOCATOR NPS SCHEME TIER II</t>
  </si>
  <si>
    <t>Name of the Scheme : NPS TRUST-A/C UTI PENSION FUND SCHEME TAX SAVER-TIER 2</t>
  </si>
  <si>
    <t>3. Gsec C-STRIPS Mat 12-Dec-2032</t>
  </si>
  <si>
    <t>4. 7.54% GSEC 23/05/2036</t>
  </si>
  <si>
    <t>1. 7.88% MP SGS 27/10/2033</t>
  </si>
  <si>
    <t>2. 7.86% JHARKHAND 09/11/2034</t>
  </si>
  <si>
    <t>3. 7.61% TAMIL NADU 30/08/2032</t>
  </si>
  <si>
    <t>7. 7.43% TELENGANA SGS 08/05/2041</t>
  </si>
  <si>
    <t>1. 7.55% PFC 01/08/2038</t>
  </si>
  <si>
    <t>Name of the Scheme : NPS TRUST-A/C UTI WEALTH BUILDER NPS EQUITY SCHEME TIER I</t>
  </si>
  <si>
    <t>INE343G01021</t>
  </si>
  <si>
    <t>INE323A01026</t>
  </si>
  <si>
    <t>Other Information Technology and Computer Service Activities n.e.c.</t>
  </si>
  <si>
    <t>INE118H01025</t>
  </si>
  <si>
    <t>Administration of financial markets</t>
  </si>
  <si>
    <t>INE094A01015</t>
  </si>
  <si>
    <t>INE0V6F01027</t>
  </si>
  <si>
    <t>INE379A01028</t>
  </si>
  <si>
    <t>INE220G01021</t>
  </si>
  <si>
    <t>INE298J01013</t>
  </si>
  <si>
    <t>INE093I01010</t>
  </si>
  <si>
    <t>41001</t>
  </si>
  <si>
    <t>INE660A01013</t>
  </si>
  <si>
    <t>INE00H001014</t>
  </si>
  <si>
    <t>63999</t>
  </si>
  <si>
    <t>INE01EA01019</t>
  </si>
  <si>
    <t>INE813H01021</t>
  </si>
  <si>
    <t>INE006I01046</t>
  </si>
  <si>
    <t>22209</t>
  </si>
  <si>
    <t>Name of the Scheme : NPS TRUST-A/C UTI WEALTH BUILDER NPS EQUITY SCHEME TIER II</t>
  </si>
  <si>
    <t>1. INDUS INFRA TRUST</t>
  </si>
  <si>
    <t>INE0NHL23019</t>
  </si>
  <si>
    <t>23. HUL EQUITY</t>
  </si>
  <si>
    <t>78. Gsec C-STRIPS Mat 15-Jun-2030</t>
  </si>
  <si>
    <t>20. 8.43% RAJASTHAN 08/08/2028</t>
  </si>
  <si>
    <t>42. 6.99% UP 14/07/2031</t>
  </si>
  <si>
    <t>IN4520260071</t>
  </si>
  <si>
    <t>IN1520260069</t>
  </si>
  <si>
    <t>IN4520260089</t>
  </si>
  <si>
    <t>IN1520260101</t>
  </si>
  <si>
    <t>IN1520260044</t>
  </si>
  <si>
    <t>IN3320260042</t>
  </si>
  <si>
    <t>IN3320260059</t>
  </si>
  <si>
    <t>IN3320260034</t>
  </si>
  <si>
    <t>9. 6.86% NHPC 06/05/2031 STRPP-A</t>
  </si>
  <si>
    <t>23. 7.52% NHPC 06/06/2027</t>
  </si>
  <si>
    <t>24. 8.50% NHPC 13/07/2030 (15 YR STRPP)</t>
  </si>
  <si>
    <t>25. 8.50% NHPC 14/07/2029 (14 YR STRPP)</t>
  </si>
  <si>
    <t>26. 8.50% NHPC 14/07/2028 (13 YR STRPP)</t>
  </si>
  <si>
    <t>INE0KUG08159</t>
  </si>
  <si>
    <t>INE134E08MD5</t>
  </si>
  <si>
    <t>22. 7.97% HDFC 17/02/2033</t>
  </si>
  <si>
    <t>24. 7.64% AXIS BANK LIMITED 07-03-2034</t>
  </si>
  <si>
    <t>89. 7.90% BAJAJ FINANCE LIMITED 13/04/2028</t>
  </si>
  <si>
    <t>INE976I07DF6</t>
  </si>
  <si>
    <t>INE414G07KB6</t>
  </si>
  <si>
    <t>INE537P07901</t>
  </si>
  <si>
    <t>9. 7.16% GSEC 20/09/2050</t>
  </si>
  <si>
    <t>47. 7.06% GSEC 10/10/2046</t>
  </si>
  <si>
    <t>82. 7.32% GSEC 13/11/2030</t>
  </si>
  <si>
    <t>83. Gsec C-STRIPS Mat 12-Dec-2033</t>
  </si>
  <si>
    <t>89. Gsec C-STRIPS Mat 15-Dec-2032</t>
  </si>
  <si>
    <t>101. Gsec C-STRIPS Mat 19-Jun-2032</t>
  </si>
  <si>
    <t>107. Gsec C-STRIPS Mat 17-Jun-2028</t>
  </si>
  <si>
    <t>108. Gsec C-STRIPS Mat 17-Dec-2031</t>
  </si>
  <si>
    <t>109. Gsec C-STRIPS Mat 22-Aug-2031</t>
  </si>
  <si>
    <t>110. Gsec C-STRIPS Mat 25-Nov-2030</t>
  </si>
  <si>
    <t>111. 8.33% GSEC 21/09/2032</t>
  </si>
  <si>
    <t>112. Gsec C-STRIPS Mat 15-Apr-2031</t>
  </si>
  <si>
    <t>113. 7.38% GSEC 20/06/2027</t>
  </si>
  <si>
    <t>46. 7.52% NHPC 06/06/2027</t>
  </si>
  <si>
    <t>38. 7.63% KMBL 01/12/2029</t>
  </si>
  <si>
    <t>38. NTPC EQUITY</t>
  </si>
  <si>
    <t>INF789F1AUX7</t>
  </si>
  <si>
    <t>INF789F1AYK6</t>
  </si>
  <si>
    <t>60. 7.40% NABARD 29/04/2030</t>
  </si>
  <si>
    <t>INE813H07440</t>
  </si>
  <si>
    <t>16. 7.90% SIKKA PORTS &amp; TERMINALS 18/11/2026</t>
  </si>
  <si>
    <t>26. 7.65% AXIS BANK 30/01/2027</t>
  </si>
  <si>
    <t>32. 8% HDFC 27/07/2032</t>
  </si>
  <si>
    <t>51. 8.28% KMPL 20/06/2031</t>
  </si>
  <si>
    <t>4. ROADSTAR INFRA INVESTMENT TRUST</t>
  </si>
  <si>
    <t>14. 6.67% GSEC 17/12/2050</t>
  </si>
  <si>
    <t>1. JINDAL STAINLESS LIMITED</t>
  </si>
  <si>
    <t>14. 8.14% (SEMI-ANNUAL) NPCIL 25/03/2030 (STRPP)</t>
  </si>
  <si>
    <t>6. 7.30% GSEC 19/06/2053</t>
  </si>
  <si>
    <t>12. 6.76% GSEC 22/02/2061</t>
  </si>
  <si>
    <t>24. 7.88% GSEC 19/03/2030</t>
  </si>
  <si>
    <t>40. 7.72% GSEC 15/06/2049</t>
  </si>
  <si>
    <t>60. 9.23% GSEC 23/12/2043</t>
  </si>
  <si>
    <t>63. 6.79 GSEC 07/10/2034</t>
  </si>
  <si>
    <t>64. 6.99% GSEC 15/12/2051</t>
  </si>
  <si>
    <t>73. 8.30% GSEC 31/12/2042</t>
  </si>
  <si>
    <t>11. CG Power and Industrial Solutions</t>
  </si>
  <si>
    <t>INE388Y01029</t>
  </si>
  <si>
    <t>16. HDFC ASSET MANAGEMENT COMPANY LIMITED</t>
  </si>
  <si>
    <t>2. 8.15% MAHARASHTRA SDL 16-04-2030</t>
  </si>
  <si>
    <t>26. LUPIN EQUITY</t>
  </si>
  <si>
    <t>1. ADITYA BIRLA CAPITAL LIMITED EQUITY</t>
  </si>
  <si>
    <t>3. AXIS BANK EQUITY</t>
  </si>
  <si>
    <t>4. BAJAJ AUTO EQUITY</t>
  </si>
  <si>
    <t>12. CUMMINS INDIA LIMITED EQUITY</t>
  </si>
  <si>
    <t>13. DR. REDDY'S LAB EQUITY</t>
  </si>
  <si>
    <t>38. SBI LIFE INSURANCE COMPANY LIMITED EQUITY</t>
  </si>
  <si>
    <t>NET CURRENT ASSET</t>
  </si>
  <si>
    <t>Name of the Scheme : NPS TRUST A/C - UTI NPS SANCHAY SCHEME</t>
  </si>
  <si>
    <t>7. ETERNAL LIMITED</t>
  </si>
  <si>
    <t>8. SHRIRAM FINANCE LTD.</t>
  </si>
  <si>
    <t>10. HDFC ASSET MANAGEMENT COMPANY LIMITED</t>
  </si>
  <si>
    <t>11. ICICI PRUDENTIAL ASSET MANAGEMENT COMPANY LIMITED</t>
  </si>
  <si>
    <t>12. SBI FUNDS MANAGEMENT LIMITED</t>
  </si>
  <si>
    <t>INE640G01020</t>
  </si>
  <si>
    <t>70. AXIS BANK EQUITY</t>
  </si>
  <si>
    <t>1. RAAJMARG INFRA INVESTMENT TRUST</t>
  </si>
  <si>
    <t>3. INDUS INFRA TRUST</t>
  </si>
  <si>
    <t>83. ICICI LOMBARD GENERAL INSURANCE COMPANY LIMITED EQUITY</t>
  </si>
  <si>
    <t>84. MAX HEALTHCARE INSTITUTE LIMITED</t>
  </si>
  <si>
    <t>34. 7.59%  GSEC 20/03/2029</t>
  </si>
  <si>
    <t>36. 7.19% GSEC 15/09/2060</t>
  </si>
  <si>
    <t>3. 8.07% MAHARASHTRA SGS 08/04/2049</t>
  </si>
  <si>
    <t>4. 7.33% TAMIL NADU SGS 17/05/2033</t>
  </si>
  <si>
    <t>6. 7.12% TAMIL NADU 09/03/2030</t>
  </si>
  <si>
    <t>7. 7.72% KARNATAKA SGS 06/12/2035</t>
  </si>
  <si>
    <t>8. 6.85% MADHYA PRADESH 15/09/2031</t>
  </si>
  <si>
    <t>9. 7.80% GUJARAT 01/06/2032</t>
  </si>
  <si>
    <t>11. 7.33% MAHARASHTRA SGS 31/05/2031</t>
  </si>
  <si>
    <t>12. 7.80% TAMIL NADU 01/06/2032</t>
  </si>
  <si>
    <t>13. 7.67% HARYANA 28/09/2032</t>
  </si>
  <si>
    <t>14. 7.44% TAMIL NADU SGS 05/06/2034</t>
  </si>
  <si>
    <t>IN3120260085</t>
  </si>
  <si>
    <t>54. 8.40% RAJASTHAN 13/03/2029</t>
  </si>
  <si>
    <t>IN2720260016</t>
  </si>
  <si>
    <t>IN3320250274</t>
  </si>
  <si>
    <t>IN3320260075</t>
  </si>
  <si>
    <t>27. 6.84% NTPC 09/05/2035</t>
  </si>
  <si>
    <t>28. 6.69% NTPC 13/09/2031</t>
  </si>
  <si>
    <t>29. 6.87% NTPC 21/04/2036</t>
  </si>
  <si>
    <t>30. 8.30% NTPC 15/01/2029</t>
  </si>
  <si>
    <t>31. 7.26% NTPC 20/03/2040</t>
  </si>
  <si>
    <t>32. 7.32% NTPC 17/07/2029</t>
  </si>
  <si>
    <t>33. 7.37% NTPC 14/12/2031</t>
  </si>
  <si>
    <t>34. 7.49% NTPC 07/11/2031</t>
  </si>
  <si>
    <t>35. 7.55% NPCIL 23/12/2032</t>
  </si>
  <si>
    <t>36. 7.14% NPCIL 17/12/2039 CALL &amp; PUT DATE 16-12-2034</t>
  </si>
  <si>
    <t>37. 6.80% NPCIL 21/03/2031</t>
  </si>
  <si>
    <t>38. 8.14% (SEMI-ANNUAL) NPCIL 25/03/2027 (STRPP)</t>
  </si>
  <si>
    <t>39. 7.25% (SEMI-ANNUAL) NPCIL 15/12/2027 (11 YR STRPP)</t>
  </si>
  <si>
    <t>40. 8.14% (SEMI-ANNUAL) NPCIL 25/03/2030 (STRPP)</t>
  </si>
  <si>
    <t>41. 8.14% (SEMI-ANNUAL) NPCIL 24/03/2029 (STRPP)</t>
  </si>
  <si>
    <t>42. 8.14% (SEMI-ANNUAL) NPCIL 25/03/2028 (STRPP)</t>
  </si>
  <si>
    <t>43. 8.40% (SEMI-ANNUAL) NPCIL 28/11/2029 (STRPP)</t>
  </si>
  <si>
    <t>44. 8.40% (SEMI-ANNUAL) NPCIL 28/11/2026 (STRPP)</t>
  </si>
  <si>
    <t>45. 8.13% (SEMI-ANNUAL) NPCIL 28/03/2028 (12 YR STRPP)</t>
  </si>
  <si>
    <t>46. 8.40% (SEMI-ANNUAL) NPCIL 28/11/2027 (STRPP)</t>
  </si>
  <si>
    <t>47. 8.13% (SEMI-ANNUAL) NPCIL 28/03/2030 (14 YR STRPP)</t>
  </si>
  <si>
    <t>48. 8.13% (SEMI-ANNUAL) NPCIL 26/03/2027 (11 YR STRPP)</t>
  </si>
  <si>
    <t>53. 9.18% NPCIL 23/01/2027 (STRPP)</t>
  </si>
  <si>
    <t>54. 8.40% (SEMI-ANNUAL) NPCIL 28/11/2028 (STRPP)</t>
  </si>
  <si>
    <t>55. 9.18% NPCIL 23/01/2029 (STRPP)</t>
  </si>
  <si>
    <t>56. 8.13% (SEMI-ANNUAL) NPCIL 28/03/2031 (15 YR STRPP)</t>
  </si>
  <si>
    <t>57. 9.18% NPCIL 23/01/2028 (STRPP)</t>
  </si>
  <si>
    <t>58. 8.13% (SEMI-ANNUAL) NPCIL 28/03/2029 (13 YR STRPP)</t>
  </si>
  <si>
    <t>59. 6.94% PGC 15-04-2035</t>
  </si>
  <si>
    <t>60. 7.12% PGC 24/12/2034</t>
  </si>
  <si>
    <t>61. 6.98% PGC 12-08-2035</t>
  </si>
  <si>
    <t>62. 7.70% PGC 10 RED 12-10-2033</t>
  </si>
  <si>
    <t>63. 7.30% PGC 19/06/2027</t>
  </si>
  <si>
    <t>64. 7.55% PGC 20/09/2031</t>
  </si>
  <si>
    <t>65. 7.34% PGC 13/07/2029</t>
  </si>
  <si>
    <t>97. 7.26% NHAI 10/08/2038</t>
  </si>
  <si>
    <t>INE062A08504</t>
  </si>
  <si>
    <t>154. 7.46% NABARD 27/12/2034</t>
  </si>
  <si>
    <t>INE556F08LG1</t>
  </si>
  <si>
    <t>INE556F08LF3</t>
  </si>
  <si>
    <t>INE020B08GG7</t>
  </si>
  <si>
    <t>44. 7.65% HDFC BANK 25/05/2033 (Put 25/05/2026)</t>
  </si>
  <si>
    <t>INE246R07913</t>
  </si>
  <si>
    <t>INE976I07DG4</t>
  </si>
  <si>
    <t>Treps</t>
  </si>
  <si>
    <t>Others ( Treps, Treasury Bills and Gilt Mutual Funds)</t>
  </si>
  <si>
    <t>10. 7.16% GSEC 20/09/2050</t>
  </si>
  <si>
    <t>36. 7.61% GSEC 09/05/2030</t>
  </si>
  <si>
    <t>77. Gsec C-STRIPS Mat 19-Jun-2031</t>
  </si>
  <si>
    <t>7. 7.13% MAHARASHTRA SGS 05/02/2037</t>
  </si>
  <si>
    <t>8. 7.27% MAHARASHTRA SGS 24/09/2036</t>
  </si>
  <si>
    <t>51. 8.45% UP 27/02/2029</t>
  </si>
  <si>
    <t>IN1520260127</t>
  </si>
  <si>
    <t>47. 6.84% NTPC 09/05/2035</t>
  </si>
  <si>
    <t>48. 6.69% NTPC 13/09/2031</t>
  </si>
  <si>
    <t>49. 8.30% NTPC 15/01/2029</t>
  </si>
  <si>
    <t>50. 7.32% NTPC 17/07/2029</t>
  </si>
  <si>
    <t>51. 6.87% NTPC 21/04/2036</t>
  </si>
  <si>
    <t>52. 7.26% NTPC 20/03/2040</t>
  </si>
  <si>
    <t>53. 6.89% NTPC 18/06/2035</t>
  </si>
  <si>
    <t>54. 7.37% NTPC 14/12/2031</t>
  </si>
  <si>
    <t>71. 7.25% (SEMI-ANNUAL) NPCIL 15/12/2029 (13 YR STRPP)</t>
  </si>
  <si>
    <t>INE261F08EV2</t>
  </si>
  <si>
    <t>INE0KUG08092</t>
  </si>
  <si>
    <t>23. 8.60% AXIS BANK 28/12/2028</t>
  </si>
  <si>
    <t>24. 7.80% HDFC Bank 03/05/2033</t>
  </si>
  <si>
    <t>25. 7.27% AXIS BANK LIMITED 26-11-2035</t>
  </si>
  <si>
    <t>33. 7.47% ICICI BANK 25/06/2027</t>
  </si>
  <si>
    <t>39. 8.55% HDFC 27/03/2029</t>
  </si>
  <si>
    <t>INF174K01NE8</t>
  </si>
  <si>
    <t>INF209K01VA3</t>
  </si>
  <si>
    <t>INF582M01674</t>
  </si>
  <si>
    <t>Others (Treps, Treasury Bills and Gilt Mutual Funds)</t>
  </si>
  <si>
    <t>61. 7.29% SIDBI 09/11/2029</t>
  </si>
  <si>
    <t>1. INDIGRID TRUST</t>
  </si>
  <si>
    <t>10. 8.07% MAHARASHTRA SGS 08/04/2049</t>
  </si>
  <si>
    <t>15. 7.82% TELANGANA SGS 22/04/2047</t>
  </si>
  <si>
    <t>16. 7.88% Uttar Pradesh SGS 25/03/2046</t>
  </si>
  <si>
    <t>17. 7.15% KARNATAKA SGS 28/07/2031</t>
  </si>
  <si>
    <t>22. 7.18% TAMILNADU SGS 12/03/2035</t>
  </si>
  <si>
    <t>100. 07.69% KARNATAKA SDL 20-12-2027</t>
  </si>
  <si>
    <t>Manufacture of vegetable oils and fats excluding corn oil</t>
  </si>
  <si>
    <t>32. 7.80% NIIF 27/11/2031</t>
  </si>
  <si>
    <t>2. 7.77% MAHARASHTRA SGS 22/04/2044</t>
  </si>
  <si>
    <t>4. 7.64% MAHARASHTRA 28/09/2032</t>
  </si>
  <si>
    <t>34. 7.09% UP 12/02/2030</t>
  </si>
  <si>
    <t>5. 8.17% GSEC 01/12/2044</t>
  </si>
  <si>
    <t>36. 7.62% GSEC 15/09/2039</t>
  </si>
  <si>
    <t>9. 7.97% TELANGANA SGS 08/04/2043</t>
  </si>
  <si>
    <t>10. 8.63% RAJASTHAN 03/09/2028</t>
  </si>
  <si>
    <t>11. 6.67% MAHARASHTRA 09/09/2031</t>
  </si>
  <si>
    <t>12. 8.44% Haryana SGS 06/03/2034</t>
  </si>
  <si>
    <t>13. 8.48% KERALA 08/08/2030</t>
  </si>
  <si>
    <t>20. 7.66% TAMIL NADU SGS 27/12/2033</t>
  </si>
  <si>
    <t>40. 7.43% TELENGANA SGS 08/05/2041</t>
  </si>
  <si>
    <t>42. 7.35% TELENGANA SGS 24/07/2040</t>
  </si>
  <si>
    <t>19. 8.36% PGC 06/01/2029</t>
  </si>
  <si>
    <t>20. 8.15% PGC 09/03/2030 (15 YEAR STRPP)</t>
  </si>
  <si>
    <t>21. 8.13% PGC 25/04/2031</t>
  </si>
  <si>
    <t>22. 7.49% PGC 25/10/2034</t>
  </si>
  <si>
    <t>63. 7.29% NATIONAL HOUSING BANK 04/07/2031</t>
  </si>
  <si>
    <t>64. 7.30% REC 01/07/2031</t>
  </si>
  <si>
    <t>65. 8.55% IRFC 21/02/2029</t>
  </si>
  <si>
    <t>66. 7.54% IRFC 29/10/2027</t>
  </si>
  <si>
    <t>67. 8.30% IRFC 23/03/2029</t>
  </si>
  <si>
    <t>68. 8.67% PFC 18/11/2028</t>
  </si>
  <si>
    <t>71. 7.95% REC 12/03/2027</t>
  </si>
  <si>
    <t>74. 7.27% IRFC 15/06/2027</t>
  </si>
  <si>
    <t>17. 6.88% HDFC 24/09/2031</t>
  </si>
  <si>
    <t>22. 8.75% LIC HF 08/12/2028</t>
  </si>
  <si>
    <t>15. 6.90% G Sec 15/04/2065</t>
  </si>
  <si>
    <t>26. 7.88% GSEC 19/03/2030</t>
  </si>
  <si>
    <t>3. 7.97% TELANGANA SGS 08/04/2043</t>
  </si>
  <si>
    <t>4. 8.07% MAHARASHTRA SGS 08/04/2049</t>
  </si>
  <si>
    <t>105. 8.15% TAMIL NADU 09/05/2028</t>
  </si>
  <si>
    <t>82. 7.68% BANK OF BARODA 01/12/2033</t>
  </si>
  <si>
    <t>83. 7.70% BANK OF MAHARASHTRA 18/02/2035</t>
  </si>
  <si>
    <t>89. 7.54% BANK OF INDIA 19-07-2034</t>
  </si>
  <si>
    <t>90. 7.40% NABARD 29/04/2030</t>
  </si>
  <si>
    <t>91. 7.64% NABARD 06/12/2029</t>
  </si>
  <si>
    <t>92. 7.23% EXIM BOND 18/03/2031</t>
  </si>
  <si>
    <t>93. 7.68% NABARD 30/04/2029</t>
  </si>
  <si>
    <t>94. 7.12% EXIM BANK 27/06/2030</t>
  </si>
  <si>
    <t>21. 8.60% AXIS BANK 28/12/2028</t>
  </si>
  <si>
    <t>111. 7.45% INDIA INFRADEBT 26-06-2030</t>
  </si>
  <si>
    <t>1. DIXON TECHNOLOGIES (INDIA) LIMITED</t>
  </si>
  <si>
    <t>2. CG Power and Industrial Solutions</t>
  </si>
  <si>
    <t>29. INFO EDGE (INDIA) LIMITED EQUITY</t>
  </si>
  <si>
    <t>5. 7.10%  GSEC 18/04/2029</t>
  </si>
  <si>
    <t>6. 7.36% GSEC 12/09/2052</t>
  </si>
  <si>
    <t>7. 7.40% GSEC 19/09/2062</t>
  </si>
  <si>
    <t>8. 6.33% GSEC 05/05/2035</t>
  </si>
  <si>
    <t>9. Gsec C-STRIPS Mat 22-Feb-2030</t>
  </si>
  <si>
    <t>14. DIXON TECHNOLOGIES (INDIA) LIMITED</t>
  </si>
  <si>
    <t>15. EICHER MOTORS LTD.</t>
  </si>
  <si>
    <t>16. GODREJ CONSUMER PRODUCTS LTD.</t>
  </si>
  <si>
    <t>17. GRASIM EQUITY</t>
  </si>
  <si>
    <t>19. HDFC BANK EQUITY</t>
  </si>
  <si>
    <t>20. HDFC ASSET MANAGEMENT COMPANY LIMITED</t>
  </si>
  <si>
    <t>21. HINDALCO INDUSTRIES EQUITY</t>
  </si>
  <si>
    <t>25. INDIAN BANK EQUITY</t>
  </si>
  <si>
    <t>26. INFOSYS TECH EQUITY</t>
  </si>
  <si>
    <t>34. LUPIN EQUITY</t>
  </si>
  <si>
    <t>36. MARICO LIMITED EQUITY</t>
  </si>
  <si>
    <t>37. MARUTI SUZUKI INDIA LTD. EQUITY</t>
  </si>
  <si>
    <t>38. MAX HEALTHCARE INSTITUTE LIMITED</t>
  </si>
  <si>
    <t>39. UNO MINDA LTD.</t>
  </si>
  <si>
    <t>51. TITAN EQUITY</t>
  </si>
  <si>
    <t>56. ETERNAL LIMITED</t>
  </si>
  <si>
    <t>1. 7.45% Gujarat 25/09/2034</t>
  </si>
  <si>
    <t>2. 6.69% GUJARAT SGS 14-05-2035</t>
  </si>
  <si>
    <t>3. 7.4% Gujarat 04-Mar-2036</t>
  </si>
  <si>
    <t>4. 6.90% Haryana SGS 17/07/2030</t>
  </si>
  <si>
    <t>5. 7.29% HARYANA SGS 29/10/2037</t>
  </si>
  <si>
    <t>6. 7.60% Karnataka SGS 28/12/2032</t>
  </si>
  <si>
    <t>7. 7.42% KARNATAKA SGS 06/03/2035</t>
  </si>
  <si>
    <t>8. 7.51% KARNATAKA SGS 07/07/2036</t>
  </si>
  <si>
    <t>9. 7.56% KARNATAKA SGS 11/02/2036</t>
  </si>
  <si>
    <t>1. 8.25% EXIM BANK 23/06/2031</t>
  </si>
  <si>
    <t>2. 7.68% BANK OF BARODA 01/12/2033</t>
  </si>
  <si>
    <t>3. 7.14% EXIM BANK 13/12/2029</t>
  </si>
  <si>
    <t>4. 7.12% EXIM BANK 27/06/2030</t>
  </si>
  <si>
    <t>5. 7.23% EXIM BOND 18/03/2031</t>
  </si>
  <si>
    <t>6. 6.73% HPCL 29/04/2030</t>
  </si>
  <si>
    <t>7. 6.90% HUDCO 23/04/2032</t>
  </si>
  <si>
    <t>8. 7.41% IOC 22/10/2029</t>
  </si>
  <si>
    <t>9. 7.25% INDIAN OIL CORPORATION LIMITED 06/01/2030</t>
  </si>
  <si>
    <t>10. 7.00% IREDA 31/05/2030</t>
  </si>
  <si>
    <t>11. 7.37% IRFC 31/07/2029</t>
  </si>
  <si>
    <t>12. 6.58% IRFC 30/05/2030</t>
  </si>
  <si>
    <t>13. 6.89% IRFC 18/07/2031</t>
  </si>
  <si>
    <t>14. 6.92% IRFC 31/08/2031</t>
  </si>
  <si>
    <t>15. 7.64% NABARD 06/12/2029</t>
  </si>
  <si>
    <t>16. 7.62% NABARD 10/05/2029</t>
  </si>
  <si>
    <t>17. 7.40% NABARD 29/04/2030</t>
  </si>
  <si>
    <t>18. 7.66% NABFID 16/06/2036</t>
  </si>
  <si>
    <t>19. 6.50% NHAI 11/04/2031</t>
  </si>
  <si>
    <t>20. 6.80% NATIONAL HOUSING BANK 02/04/2032</t>
  </si>
  <si>
    <t>21. 8.50% NHPC 14/07/2029 (14 YR STRPP)</t>
  </si>
  <si>
    <t>22. 7.20% NHPC 27/01/2035</t>
  </si>
  <si>
    <t>23. 8.14% (SEMI-ANNUAL) NPCIL 24/03/2029 (STRPP)</t>
  </si>
  <si>
    <t>24. 7.34% NPCIL 23/01/2030</t>
  </si>
  <si>
    <t>25. 7.32% NTPC 17/07/2029</t>
  </si>
  <si>
    <t>26. 6.69% NTPC 13/09/2031</t>
  </si>
  <si>
    <t>28. 7.79% PFC 22/07/2030</t>
  </si>
  <si>
    <t>29. 7.75% PFC 11/06/2030</t>
  </si>
  <si>
    <t>30. 7.44% PFC 15/01/2030</t>
  </si>
  <si>
    <t>31. 7.41% PFC 15/05/2030</t>
  </si>
  <si>
    <t>32. 6.64% PFC 15/07/2030</t>
  </si>
  <si>
    <t>33. 7.04% PFC 16/12/2030</t>
  </si>
  <si>
    <t>3. 7.52% ADITYA BIRLA CAPITAL LTD 24-09-2030</t>
  </si>
  <si>
    <t>Manufacture of other plastic products</t>
  </si>
  <si>
    <t>Retail Sale via E-Commerce</t>
  </si>
  <si>
    <t>40. SIEMENS LTD</t>
  </si>
  <si>
    <t>8. GE VERNOVA T&amp;D INIDA LIMITED</t>
  </si>
  <si>
    <t>39. SIEMENS LTD</t>
  </si>
  <si>
    <t>43. TITAN EQUITY</t>
  </si>
  <si>
    <t>1. 7.61% GSEC 09/05/2030</t>
  </si>
  <si>
    <t>2. 6.79% GSEC 26/12/2029</t>
  </si>
  <si>
    <t>22. ICICI BANK EQUITY</t>
  </si>
  <si>
    <t>23. INDIAN BANK EQUITY</t>
  </si>
  <si>
    <t>24. INFOSYS TECH EQUITY</t>
  </si>
  <si>
    <t>25. INDIAN HOTELS COMPANY EQUITY</t>
  </si>
  <si>
    <t>26. INTERGLOBE AVIATION EQUITY</t>
  </si>
  <si>
    <t>30. LUPIN EQUITY</t>
  </si>
  <si>
    <t>33. MARUTI SUZUKI INDIA LTD. EQUITY</t>
  </si>
  <si>
    <t>13. Manipal Health Enterprises Limited</t>
  </si>
  <si>
    <t>INE459N01021</t>
  </si>
  <si>
    <t>Hospital Activities</t>
  </si>
  <si>
    <t>16. UNITED BREWERIES LTD.</t>
  </si>
  <si>
    <t>17. ITC EQUITY</t>
  </si>
  <si>
    <t>18. BPCL EQUITY</t>
  </si>
  <si>
    <t>19. RELIANCE INDUSTRIES EQUITY</t>
  </si>
  <si>
    <t>20. COROMANDEL INTERNATIONAL LIMITED</t>
  </si>
  <si>
    <t>21. PI INDUSTRIES LIMITED</t>
  </si>
  <si>
    <t>22. ASIAN PAINTS EQUITY</t>
  </si>
  <si>
    <t>25. DABUR INDIA LIMITED EQUITY</t>
  </si>
  <si>
    <t>26. GRASIM EQUITY</t>
  </si>
  <si>
    <t>27. SUN PHARMA EQUITY</t>
  </si>
  <si>
    <t>29. LUPIN EQUITY</t>
  </si>
  <si>
    <t>30. CIPLA EQUITY</t>
  </si>
  <si>
    <t>31. DIVI'S LABORATORIES EQUITY</t>
  </si>
  <si>
    <t>32. MRF EQUITY</t>
  </si>
  <si>
    <t>33. ULTRATECH CEMENT EQUITY</t>
  </si>
  <si>
    <t>34. SHREE CEMENTS LTD</t>
  </si>
  <si>
    <t>35. HINDALCO INDUSTRIES EQUITY</t>
  </si>
  <si>
    <t>36. TATA STEEL EQUITY</t>
  </si>
  <si>
    <t>37. BHARAT ELECTRONICS LTD.</t>
  </si>
  <si>
    <t>38. SIEMENS LTD</t>
  </si>
  <si>
    <t>39. ABB INDIA LIMITED</t>
  </si>
  <si>
    <t>41. CUMMINS INDIA LIMITED EQUITY</t>
  </si>
  <si>
    <t>42. VOLTAS LTD.</t>
  </si>
  <si>
    <t>45. TML COMMERCIAL VEHICLES LIMITED</t>
  </si>
  <si>
    <t>47. HINDUSTAN AERONAUTICS LIMITED</t>
  </si>
  <si>
    <t>49. EICHER MOTORS LTD.</t>
  </si>
  <si>
    <t>50. TITAN EQUITY</t>
  </si>
  <si>
    <t>51. NTPC EQUITY</t>
  </si>
  <si>
    <t>52. JSW ENERGY LIMITED</t>
  </si>
  <si>
    <t>53. POWER GRID CORP. EQUITY</t>
  </si>
  <si>
    <t>54. LARSEN &amp; TOURBO EQUITY</t>
  </si>
  <si>
    <t>55. AVENUE SUPERMARTS LTD</t>
  </si>
  <si>
    <t>56. TRENT LTD [LAKME LTD]</t>
  </si>
  <si>
    <t>57. INTERGLOBE AVIATION EQUITY</t>
  </si>
  <si>
    <t>58. INDIAN HOTELS COMPANY EQUITY</t>
  </si>
  <si>
    <t>59. BHARTI AIRTEL EQUITY</t>
  </si>
  <si>
    <t>60. INFOSYS TECH EQUITY</t>
  </si>
  <si>
    <t>61. HCL TECHNOLOGIES EQUITY</t>
  </si>
  <si>
    <t>62. LTIMINDTREE LTD EQUITY</t>
  </si>
  <si>
    <t>63. WIPRO EQUITY</t>
  </si>
  <si>
    <t>64. PERSISTENT SYSTEMS LIMITED</t>
  </si>
  <si>
    <t>65. TCS EQUITY</t>
  </si>
  <si>
    <t>66. TECH MAHINDRA EQUITY</t>
  </si>
  <si>
    <t>67. INFO EDGE (INDIA) LIMITED EQUITY</t>
  </si>
  <si>
    <t>68. ICICI BANK EQUITY</t>
  </si>
  <si>
    <t>69. HDFC BANK EQUITY</t>
  </si>
  <si>
    <t>72. KOTAK MAHINDRA BANK EQUITY</t>
  </si>
  <si>
    <t>73. BANK OF BARODA EQUITY</t>
  </si>
  <si>
    <t>74. INDIAN BANK EQUITY</t>
  </si>
  <si>
    <t>75. YES BANK EQUITY</t>
  </si>
  <si>
    <t>76. TATA CAPITAL LIMITED</t>
  </si>
  <si>
    <t>77. BAJAJ FINANCE LIMITED</t>
  </si>
  <si>
    <t>78. CHOLAMANDALAM INVESTMENT AND FINANCE COMPANY LTD</t>
  </si>
  <si>
    <t>79. REC EQUITY</t>
  </si>
  <si>
    <t>8. 6.10% GSEC 12/07/2031</t>
  </si>
  <si>
    <t>33. 8.97% GOI 05/12/2030</t>
  </si>
  <si>
    <t>37. 7.69% GSEC 17062043</t>
  </si>
  <si>
    <t>39. 9.20% GOI 30/09/2030</t>
  </si>
  <si>
    <t>40. 7.61% GSEC 09/05/2030</t>
  </si>
  <si>
    <t>41. 7.40% GSEC 09/09/2035</t>
  </si>
  <si>
    <t>42. 7.06% GSEC 10/10/2046</t>
  </si>
  <si>
    <t>43. 7.95% G SEC 28/08/2032</t>
  </si>
  <si>
    <t>44. 6.57% GSEC 05/12/2033</t>
  </si>
  <si>
    <t>34. 7.72% GUJARAT SGS 15/03/2035</t>
  </si>
  <si>
    <t>46. 6.88% KARNATAKA 08/12/2032</t>
  </si>
  <si>
    <t>49. 7.27% MAHARASHTRA SGS 24/09/2036</t>
  </si>
  <si>
    <t>149. 7.20% KARNATAKA 05/02/2031</t>
  </si>
  <si>
    <t>IN4520260048</t>
  </si>
  <si>
    <t>153. 7.43% ANDHRA PRADESH 03/07/2032</t>
  </si>
  <si>
    <t>IN2220260086</t>
  </si>
  <si>
    <t>160. 7.05% RAJASTHAN 17/02/2031</t>
  </si>
  <si>
    <t>IN1520260143</t>
  </si>
  <si>
    <t>169. 7.4% Gujarat 04-Mar-2036</t>
  </si>
  <si>
    <t>IN3120260101</t>
  </si>
  <si>
    <t>IN2220260094</t>
  </si>
  <si>
    <t>IN3920260020</t>
  </si>
  <si>
    <t>279. 7.49% TAMILNADU SGS 24/04/2034</t>
  </si>
  <si>
    <t>286. 6.97% TAMIL NADU 28/07/2031</t>
  </si>
  <si>
    <t>293. 7.03% KARNATAKA 13/10/2032</t>
  </si>
  <si>
    <t>330. 7.09% UP 12/02/2030</t>
  </si>
  <si>
    <t>362. 7.22% TAMIL NADU 30/10/2028</t>
  </si>
  <si>
    <t>IN2220260060</t>
  </si>
  <si>
    <t>11. 6.86% NHPC 06/05/2032 STRPP-B</t>
  </si>
  <si>
    <t>49. 7.25% (SEMI-ANNUAL) NPCIL 15/12/2028 (12 YR STRPP)</t>
  </si>
  <si>
    <t>50. 7.25% (SEMI-ANNUAL) NPCIL 15/12/2029 (13 YR STRPP)</t>
  </si>
  <si>
    <t>51. 7.25% (SEMI-ANNUAL) NPCIL 15/12/2030 (14 YR STRPP)</t>
  </si>
  <si>
    <t>52. 7.25% (SEMI-ANNUAL) NPCIL 15/12/2031 (15 YR STRPP)</t>
  </si>
  <si>
    <t>66. 8.24% PGC 14/02/2029</t>
  </si>
  <si>
    <t>INE020B08GJ1</t>
  </si>
  <si>
    <t>INE134E08NN2</t>
  </si>
  <si>
    <t>INE674K07168</t>
  </si>
  <si>
    <t>6. 7.4669% ADITYA BIRLA CAPITAL LTD 21/11/2029</t>
  </si>
  <si>
    <t>8. 8.95% RIL 09/11/2028</t>
  </si>
  <si>
    <t>10. 9.05% RIL 17/10/2028</t>
  </si>
  <si>
    <t>11. 6.56% GRASIM INDUSTRIES 06/06/2030</t>
  </si>
  <si>
    <t>12. 7.25% ULTRATECH CEMENT 01/08/2031 (NEW)</t>
  </si>
  <si>
    <t>INE481G08131</t>
  </si>
  <si>
    <t>14. 7.80% SHREE CEMENTS 26/10/2030</t>
  </si>
  <si>
    <t>16. 7.20% L&amp;T 22/01/2035</t>
  </si>
  <si>
    <t>17. 8.85% GE SHIPPING 12/04/2028</t>
  </si>
  <si>
    <t>18. 7.95% SIKKA PORTS &amp; TERMINALS 28/10/2026</t>
  </si>
  <si>
    <t>19. 7.90% SIKKA PORTS &amp; TERMINALS 18/11/2026</t>
  </si>
  <si>
    <t>20. 7.65% AXIS BANK 30/01/2027</t>
  </si>
  <si>
    <t>23. 6.45% ICICI BANK 15/06/2028</t>
  </si>
  <si>
    <t>43. 7.40% HDFC 28/02/2030</t>
  </si>
  <si>
    <t>INE115A07QL8</t>
  </si>
  <si>
    <t>INE115A07RI2</t>
  </si>
  <si>
    <t>86. 7.60% BAJAJ FINANCE LIMITED 25/08/2027</t>
  </si>
  <si>
    <t>115. 7.41% NIIF Infrastructure Finance LTD. 20-02-2031</t>
  </si>
  <si>
    <t>INE296A07UA1</t>
  </si>
  <si>
    <t>80. SBI CARDS AND PAYMENT SERVICES LIMITED</t>
  </si>
  <si>
    <t>81. SBI LIFE INSURANCE COMPANY LIMITED EQUITY</t>
  </si>
  <si>
    <t>82. HDFC LIFE INSURANCE COMPANY LIMITED</t>
  </si>
  <si>
    <t>84. ICICI LOMBARD GENERAL INSURANCE COMPANY LIMITED EQUITY</t>
  </si>
  <si>
    <t>85. MAX HEALTHCARE INSTITUTE LIMITED</t>
  </si>
  <si>
    <t>2. INDUS INFRA TRUST</t>
  </si>
  <si>
    <t>18. 6.92% GSEC 18/11/2039</t>
  </si>
  <si>
    <t>28. 6.22% GSEC 16/03/2035</t>
  </si>
  <si>
    <t>29. 6.54% GSEC 17/01/2032</t>
  </si>
  <si>
    <t>30. 7.62% GSEC 15/09/2039</t>
  </si>
  <si>
    <t>31. 8.24% GOI 10/11/2033</t>
  </si>
  <si>
    <t>33. 7.69% GSEC 17062043</t>
  </si>
  <si>
    <t>61. Gsec C-STRIPS Mat 12-Jun-2030</t>
  </si>
  <si>
    <t>62. 7.72% GSEC 26/10/2055</t>
  </si>
  <si>
    <t>80. 6.68% G SEC 07/07/2040</t>
  </si>
  <si>
    <t>105. Gsec C-STRIPS Mat 17-Dec-2030</t>
  </si>
  <si>
    <t>106. 6.99% GSEC 15/12/2051</t>
  </si>
  <si>
    <t>IN0020230036</t>
  </si>
  <si>
    <t>6. 7.46% MAHARASHTRA SGS 27/03/2041</t>
  </si>
  <si>
    <t>9. 7.77% MAHARASHTRA SGS 22/04/2044</t>
  </si>
  <si>
    <t>10. 7.43% TAMILNADU SGS 08/05/2034</t>
  </si>
  <si>
    <t>11. 7.70% MAHARASHTRA SGS 15/11/2034</t>
  </si>
  <si>
    <t>12. 7.06% GUJARAT 16/02/2032</t>
  </si>
  <si>
    <t>13. 7.47% MAHARASHTRA SGS 13/09/2034</t>
  </si>
  <si>
    <t>14. 7.44% TELENGANA SGS 15/05/2041</t>
  </si>
  <si>
    <t>106. 7.63% Maharashtra SGS 27/08/2039</t>
  </si>
  <si>
    <t>161. 7.73% MAHARASHTRA SGS 29/03/2032</t>
  </si>
  <si>
    <t>196. 7.33% Maharashtra 04-Mar-2034</t>
  </si>
  <si>
    <t>234. 8.60% UP 14/11/2028</t>
  </si>
  <si>
    <t>252. 7.62% TAMIL NADU SGS 04/01/2033</t>
  </si>
  <si>
    <t>271. 7.18% MAHARASHTRA 08/04/2030</t>
  </si>
  <si>
    <t>280. 8.52% ANDHRA PRADESH 21/08/2028</t>
  </si>
  <si>
    <t>287. 8.40% RAJASTHAN 13/03/2029</t>
  </si>
  <si>
    <t>290. 8.84% RAJASTHAN 12/09/2028</t>
  </si>
  <si>
    <t>334. 7.11% GUJARAT 17/03/2031</t>
  </si>
  <si>
    <t>423. 6.99% UP 14/07/2031</t>
  </si>
  <si>
    <t>448. 7.15% KARNATAKA 09/10/2028</t>
  </si>
  <si>
    <t>470. 8.28% CHHATISGARH 14/03/2028</t>
  </si>
  <si>
    <t>496. 8.45% UP 27/06/2028</t>
  </si>
  <si>
    <t>499. 8.53% UK 04/07/2028</t>
  </si>
  <si>
    <t>531. 8.29% UK 14/03/2028</t>
  </si>
  <si>
    <t>536. 7.33% MAHARASHTRA 13/09/2027</t>
  </si>
  <si>
    <t>537. 7.64% UP 29/03/2027</t>
  </si>
  <si>
    <t>539. 7.75% TAMIL NADU UDAY SDL 22/02/2027</t>
  </si>
  <si>
    <t>557. 8.42% UK 07/03/2028</t>
  </si>
  <si>
    <t>35. 7.50% NHPC 07/10/2028</t>
  </si>
  <si>
    <t>44. 8.54% NHPC 26/11/2027 (13 YR STRPP)</t>
  </si>
  <si>
    <t>45. 8.54% NHPC 26/11/2029 (15 YR STRPP)</t>
  </si>
  <si>
    <t>55. 7.49% NTPC 07/11/2031</t>
  </si>
  <si>
    <t>56. 6.43% NTPC 27/01/2031</t>
  </si>
  <si>
    <t>57. 8.10% NTPC 27/05/2031</t>
  </si>
  <si>
    <t>58. 7.55% NPCIL 23/12/2032</t>
  </si>
  <si>
    <t>59. 7.14% NPCIL 17/12/2039 CALL &amp; PUT DATE 16-12-2034</t>
  </si>
  <si>
    <t>60. 6.80% NPCIL 21/03/2031</t>
  </si>
  <si>
    <t>61. 8.40% (SEMI-ANNUAL) NPCIL 28/11/2027 (STRPP)</t>
  </si>
  <si>
    <t>62. 8.14% (SEMI-ANNUAL) NPCIL 25/03/2028 (STRPP)</t>
  </si>
  <si>
    <t>63. 8.14% (SEMI-ANNUAL) NPCIL 25/03/2027 (STRPP)</t>
  </si>
  <si>
    <t>64. 8.13% (SEMI-ANNUAL) NPCIL 28/03/2029 (13 YR STRPP)</t>
  </si>
  <si>
    <t>65. 8.14% (SEMI-ANNUAL) NPCIL 24/03/2029 (STRPP)</t>
  </si>
  <si>
    <t>66. 7.25% (SEMI-ANNUAL) NPCIL 15/12/2030 (14 YR STRPP)</t>
  </si>
  <si>
    <t>67. 8.13% (SEMI-ANNUAL) NPCIL 28/03/2030 (14 YR STRPP)</t>
  </si>
  <si>
    <t>68. 8.14% (SEMI-ANNUAL) NPCIL 25/03/2030 (STRPP)</t>
  </si>
  <si>
    <t>69. 8.13% (SEMI-ANNUAL) NPCIL 28/03/2028 (12 YR STRPP)</t>
  </si>
  <si>
    <t>70. 7.25% (SEMI-ANNUAL) NPCIL 15/12/2028 (12 YR STRPP)</t>
  </si>
  <si>
    <t>72. 7.25% (SEMI-ANNUAL) NPCIL 15/12/2031 (15 YR STRPP)</t>
  </si>
  <si>
    <t>73. 8.13% (SEMI-ANNUAL) NPCIL 28/03/2031 (15 YR STRPP)</t>
  </si>
  <si>
    <t>74. 7.25% (SEMI-ANNUAL) NPCIL 15/12/2027 (11 YR STRPP)</t>
  </si>
  <si>
    <t>75. 8.13% (SEMI-ANNUAL) NPCIL 26/03/2027 (11 YR STRPP)</t>
  </si>
  <si>
    <t>76. 8.40% (SEMI-ANNUAL) NPCIL 28/11/2026 (STRPP)</t>
  </si>
  <si>
    <t>77. 9.18% NPCIL 23/01/2028 (STRPP)</t>
  </si>
  <si>
    <t>78. 8.40% (SEMI-ANNUAL) NPCIL 28/11/2028 (STRPP)</t>
  </si>
  <si>
    <t>79. 9.18% NPCIL 23/01/2027 (STRPP)</t>
  </si>
  <si>
    <t>80. 9.18% NPCIL 23/01/2029 (STRPP)</t>
  </si>
  <si>
    <t>81. 7.34% NPCIL 23/01/2030</t>
  </si>
  <si>
    <t>82. 8.40% (SEMI-ANNUAL) NPCIL 28/11/2029 (STRPP)</t>
  </si>
  <si>
    <t>83. 6.94% PGC 15-04-2035</t>
  </si>
  <si>
    <t>84. 6.98% PGC 12-08-2035</t>
  </si>
  <si>
    <t>85. 7.12% PGC 24/12/2034</t>
  </si>
  <si>
    <t>86. 7.20% PGC 09/08/2027</t>
  </si>
  <si>
    <t>87. 8.24% PGC 14/02/2029</t>
  </si>
  <si>
    <t>88. 7.30% PGC 19/06/2027</t>
  </si>
  <si>
    <t>89. 8.15% PGC 09/03/2030 (15 YEAR STRPP)</t>
  </si>
  <si>
    <t>90. 8.20% PGC 23/01/2030 (15 YEAR STRPP)</t>
  </si>
  <si>
    <t>91. 7.70% PGC 10 RED 12-10-2033</t>
  </si>
  <si>
    <t>92. 7.34% PGC 13/07/2029</t>
  </si>
  <si>
    <t>93. 7.55% PGC 20/09/2031</t>
  </si>
  <si>
    <t>98. 7.34% PGC 15/07/2034</t>
  </si>
  <si>
    <t>99. 8.36% PGC 06/01/2029</t>
  </si>
  <si>
    <t>100. 7.49% PGC 25/10/2034</t>
  </si>
  <si>
    <t>101. 8.40% PGC 27/05/2029 (14 YEAR STRPP)</t>
  </si>
  <si>
    <t>102. 8.93% PGC 20/10/2026 (12 YEAR STRPP)</t>
  </si>
  <si>
    <t>103. 8.40% PGC 27/05/2028 (13 YEAR STRPP)</t>
  </si>
  <si>
    <t>104. 8.40% PGC 27/05/2027 (12 YEAR STRPP)</t>
  </si>
  <si>
    <t>105. 8.13% PGC 25/04/2028</t>
  </si>
  <si>
    <t>106. 8.32% PGC 23/12/2030 (15 YEAR STRPP)</t>
  </si>
  <si>
    <t>107. 9.30% PGC 04/09/2029 (15 YEAR STRPP)</t>
  </si>
  <si>
    <t>108. 7.89% PGC 09/03/2027</t>
  </si>
  <si>
    <t>109. 8.93% PGC 20/10/2028 (14 YEAR STRPP)</t>
  </si>
  <si>
    <t>110. 8.93% PGC 20/10/2027 (13 YEAR STRPP)</t>
  </si>
  <si>
    <t>111. 9.35% PGC 29/08/2028</t>
  </si>
  <si>
    <t>112. 8.70% PGC 15/07/2028</t>
  </si>
  <si>
    <t>113. 8.13% PGC 23/04/2027</t>
  </si>
  <si>
    <t>114. 8.93% PGC 20/10/2029 (15 YEAR STRPP)</t>
  </si>
  <si>
    <t>115. 8.13% PGC 25/04/2030</t>
  </si>
  <si>
    <t>116. 8.27% NHAI 28/03/2029</t>
  </si>
  <si>
    <t>117. 6.94% NHAI 27/11/2037</t>
  </si>
  <si>
    <t>118. 7.70% NHAI 13/09/2029</t>
  </si>
  <si>
    <t>119. 7.49% NHAI 01/08/2029</t>
  </si>
  <si>
    <t>120. 8.36% NHAI 20/05/2029</t>
  </si>
  <si>
    <t>121. 7.80% NHAI 26/06/2029</t>
  </si>
  <si>
    <t>122. 7.26% NHAI 10/08/2038</t>
  </si>
  <si>
    <t>123. 6.99% NHAI 28/05/2035</t>
  </si>
  <si>
    <t>124. 8.37% NHAI 20/01/2029</t>
  </si>
  <si>
    <t>125. 7.35% NHAI 26/04/2030</t>
  </si>
  <si>
    <t>126. 6.98% NHAI 29/06/2035</t>
  </si>
  <si>
    <t>127. 8.49% NHAI 05/02/2029</t>
  </si>
  <si>
    <t>128. 7.05% NHAI 28/09/2041</t>
  </si>
  <si>
    <t>129. 7.10% NHAI 18/02/2040</t>
  </si>
  <si>
    <t>130. 6.94% NHAI 30/12/2036</t>
  </si>
  <si>
    <t>131. 7.03% NHAI 15/12/2040</t>
  </si>
  <si>
    <t>132. 7.48% NHAI 05/03/2050</t>
  </si>
  <si>
    <t>133. 7.82% NHAI 30/03/2035</t>
  </si>
  <si>
    <t>134. 7.04% NHAI 21/09/2033</t>
  </si>
  <si>
    <t>135. 7.14% NHAI 10/09/2040</t>
  </si>
  <si>
    <t>136. 7.51% SBI 06/12/2032</t>
  </si>
  <si>
    <t>137. 7.70% SBI 19/01/2038</t>
  </si>
  <si>
    <t>138. 7.49% SBI LTB 24-09-2038</t>
  </si>
  <si>
    <t>139. 7.57% SBI Tier 2 23/09/2037 (Call Date 23/09/2032)</t>
  </si>
  <si>
    <t>140. 7.23% BANK OF BARODA 16/01/2035</t>
  </si>
  <si>
    <t>141. 7.12% INDIAN BANK  25/10/2034</t>
  </si>
  <si>
    <t>142. 7.75% SBI BASEL III AT1 PERPETUAL (CALL DATE - SEPTEMBER 09, 2027)</t>
  </si>
  <si>
    <t>143. 7.88% BOB BASEL III AT1 PERPETUAL (CALL DATE - SEPTEMBER 2, 2027)</t>
  </si>
  <si>
    <t>144. 7.23% SBI LTB 19/11/2039</t>
  </si>
  <si>
    <t>145. 7.54% BANK OF INDIA 19-07-2034</t>
  </si>
  <si>
    <t>146. 7.39% BANK OF BARODA 17/08/2029</t>
  </si>
  <si>
    <t>147. 7.75% SBI BASEL III AT1 PERPETUAL (Call Date 30th July 2031)</t>
  </si>
  <si>
    <t>148. 7.70% BANK OF MAHARASHTRA 18/02/2035</t>
  </si>
  <si>
    <t>149. 7.24% INDIAN BANK 13/09/2034</t>
  </si>
  <si>
    <t>150. 7.68% BANK OF BARODA 01/12/2033</t>
  </si>
  <si>
    <t>151. 7.36% SBI LTB 11/07/2039</t>
  </si>
  <si>
    <t>152. 7.26% BANK OF BARODA 09/09/2034</t>
  </si>
  <si>
    <t>153. 7.54% SBI LTB 01/08/2038</t>
  </si>
  <si>
    <t>154. 7.30% BANK OF BARODA 27/08/2034</t>
  </si>
  <si>
    <t>155. 7.15% Indian Bank 24/03/2036</t>
  </si>
  <si>
    <t>156. 7.40% NABARD 29/04/2030</t>
  </si>
  <si>
    <t>157. 7.64% NABARD 06/12/2029</t>
  </si>
  <si>
    <t>158. 7.74% NABFID 14/05/2036</t>
  </si>
  <si>
    <t>159. 6.66% SIDBI 25/10/2028</t>
  </si>
  <si>
    <t>160. 7.47% SIDBI 05/09/2029</t>
  </si>
  <si>
    <t>161. 7.12% EXIM BANK 27/06/2030</t>
  </si>
  <si>
    <t>162. 7.22% SIDBI 10/04/2029</t>
  </si>
  <si>
    <t>163. 7.49% SIDBI 11/06/2029</t>
  </si>
  <si>
    <t>164. 7.23% EXIM BOND 18/03/2031</t>
  </si>
  <si>
    <t>165. 7.68% NABARD 30/04/2029</t>
  </si>
  <si>
    <t>172. 8.20% NABARD 16/03/2028</t>
  </si>
  <si>
    <t>173. 7.43% NABARD 31/01/2030</t>
  </si>
  <si>
    <t>174. 8.24% NABARD 22/03/2029</t>
  </si>
  <si>
    <t>175. 7.66% NABFID 16/06/2036</t>
  </si>
  <si>
    <t>176. 7.62% NABARD 10/05/2029</t>
  </si>
  <si>
    <t>177. 7.44% NABARD 17/07/2029</t>
  </si>
  <si>
    <t>178. 8.22% NABARD 13/12/2028</t>
  </si>
  <si>
    <t>179. 8.42% NABARD 13/02/2029</t>
  </si>
  <si>
    <t>180. 7.39% SIDBI 21/03/2030</t>
  </si>
  <si>
    <t>181. 8.18% NABARD 26/12/2028</t>
  </si>
  <si>
    <t>182. 6.97% NABARD 29/07/2036</t>
  </si>
  <si>
    <t>271. 6.92% IRFC 31/08/2031</t>
  </si>
  <si>
    <t>275. 7.85% PFC 03/04/2028</t>
  </si>
  <si>
    <t>276. 7.27% IRFC 15/06/2027</t>
  </si>
  <si>
    <t>277. 7.39% IRFC 15/07/2034</t>
  </si>
  <si>
    <t>284. 7.37% IREDA 27/11/2031</t>
  </si>
  <si>
    <t>292. 7.21% IRFC 25/02/2041</t>
  </si>
  <si>
    <t>305. 7.86% PFC 12/04/2030</t>
  </si>
  <si>
    <t>308. 7.68% PFC 15/07/2030</t>
  </si>
  <si>
    <t>INE020B08DE9</t>
  </si>
  <si>
    <t>315. 7.65% IRFC 18/04/2033</t>
  </si>
  <si>
    <t>323. 7.57% NHB 09/01/2031</t>
  </si>
  <si>
    <t>10. 8.65% RIL 11/12/2028</t>
  </si>
  <si>
    <t>18. 7.20% L&amp;T 22/01/2035</t>
  </si>
  <si>
    <t>19. 8.85% GE SHIPPING 12/04/2028</t>
  </si>
  <si>
    <t>20. 7.95% SIKKA PORTS &amp; TERMINALS 28/10/2026</t>
  </si>
  <si>
    <t>21. 7.90% SIKKA PORTS &amp; TERMINALS 18/11/2026</t>
  </si>
  <si>
    <t>22. 7.65% AXIS BANK 30/01/2027</t>
  </si>
  <si>
    <t>23. 7.97% HDFC 17/02/2033</t>
  </si>
  <si>
    <t>25. 8.60% AXIS BANK 28/12/2028</t>
  </si>
  <si>
    <t>26. 7.27% AXIS BANK LIMITED 26-11-2035</t>
  </si>
  <si>
    <t>27. 7.64% AXIS BANK LIMITED 07-03-2034</t>
  </si>
  <si>
    <t>30. 7.80% HDFC 06/09/2032</t>
  </si>
  <si>
    <t>31. 7.40% ICICI BASEL III TIER 2 BONDS (CALL DATE - NOVEMBER 28, 2035)</t>
  </si>
  <si>
    <t>34. 7.75% HDFC 13/06/2033</t>
  </si>
  <si>
    <t>35. 7.55% KMBL 24/06/2030</t>
  </si>
  <si>
    <t>36. 6.67% ICICI BANK 26/11/2028</t>
  </si>
  <si>
    <t>INE115A07RJ0</t>
  </si>
  <si>
    <t>1. PIDILITE INDUSTRIES LTD</t>
  </si>
  <si>
    <t>INE318A01026</t>
  </si>
  <si>
    <t>Manufacture of Gelatine and Its Derivatives, Resinoids, Glues, Prepared Adhesives, including Rubber-Based Glues and Adhesives</t>
  </si>
  <si>
    <t>2. DR. REDDY'S LAB EQUITY</t>
  </si>
  <si>
    <t>6. Lenskart Solutions Limited</t>
  </si>
  <si>
    <t>INE956O01016</t>
  </si>
  <si>
    <t>Manufacture of Ophthalmic Goods, Eyeglasses, Sunglasses, Lenses Ground to Prescription, Contact Lenses, Safety Goggles etc.</t>
  </si>
  <si>
    <t>7. GE VERNOVA T&amp;D INIDA LIMITED</t>
  </si>
  <si>
    <t>9. MPHASIS LIMITED</t>
  </si>
  <si>
    <t>10. ETERNAL LIMITED</t>
  </si>
  <si>
    <t>11. SHRIRAM FINANCE LTD.</t>
  </si>
  <si>
    <t>13. ICICI PRUDENTIAL ASSET MANAGEMENT COMPANY LIMITED</t>
  </si>
  <si>
    <t>17. BRITANNIA INDUSTRIES EQUITY</t>
  </si>
  <si>
    <t>18. TATA CONSUMER PRODUCTS LIMITED EQUITY</t>
  </si>
  <si>
    <t>20. RELIANCE INDUSTRIES EQUITY</t>
  </si>
  <si>
    <t>21. COROMANDEL INTERNATIONAL LIMITED</t>
  </si>
  <si>
    <t>32. LG ELECTRONICS INDIA LIMITED</t>
  </si>
  <si>
    <t>Other Financial Service Activities, except insurance and pension funding activities</t>
  </si>
  <si>
    <t>16. 8.30% NTPC 15/01/2029</t>
  </si>
  <si>
    <t>17. 7.49% NTPC 07/11/2031</t>
  </si>
  <si>
    <t>64. 6.74% SIDBI 10/01/2029</t>
  </si>
  <si>
    <t>65. 7.69% NABARD 31/03/2032</t>
  </si>
  <si>
    <t>66. 7.65% NABARD 28/04/2034</t>
  </si>
  <si>
    <t>67. 7.43% NATIONAL BNK FIN INFRA DEVP 16-06-2033</t>
  </si>
  <si>
    <t>70. 6.93% NABARD 01/06/2035</t>
  </si>
  <si>
    <t>71. 8.50% EXIM BANK 14/03/2033</t>
  </si>
  <si>
    <t>72. 7.38% NABARD 20/10/2031</t>
  </si>
  <si>
    <t>73. 6.97% NABARD 29/07/2036</t>
  </si>
  <si>
    <t>74. 7.68% SIDBI 09/07/2027</t>
  </si>
  <si>
    <t>75. 8.62% NABARD 14/03/2034</t>
  </si>
  <si>
    <t>76. 8.42% NABARD 13/02/2029</t>
  </si>
  <si>
    <t>77. 7.22% EXIM 03/08/2027</t>
  </si>
  <si>
    <t>78. 7.10% NABARD 08/02/2030</t>
  </si>
  <si>
    <t>79. 8.18% NABARD 26/12/2028</t>
  </si>
  <si>
    <t>80. 7.82% PFC 11/03/2033</t>
  </si>
  <si>
    <t>81. 6.89% IRFC 18/07/2031</t>
  </si>
  <si>
    <t>94. 6.90% REC 31/03/2031</t>
  </si>
  <si>
    <t>118. 7.41% PFC 15/05/2030</t>
  </si>
  <si>
    <t>10. 8.15% Torrent Power 24/06/2031</t>
  </si>
  <si>
    <t>11. 8.32% TORRENT POWER LIMITED 28-02-2028</t>
  </si>
  <si>
    <t>17. 7.64% AXIS BANK LIMITED 07-03-2034</t>
  </si>
  <si>
    <t>20. 7.80% HDFC 06/09/2032</t>
  </si>
  <si>
    <t>21. 7.53% ICICI BANK 03/07/2034</t>
  </si>
  <si>
    <t>22. 7.45% AXIS BANK LIMITED 05-09-2034</t>
  </si>
  <si>
    <t>24. 7.25% HDFC 17/06/2030</t>
  </si>
  <si>
    <t>25. 7.65% AXIS BANK 30/01/2027</t>
  </si>
  <si>
    <t>35. 7.47% ICICI BANK 25/06/2027</t>
  </si>
  <si>
    <t>56. 7.56% BAJAJ HOUSING FINANCE LIMITED 04-10-2034</t>
  </si>
  <si>
    <t>72. 7.89% TCFSL 26/07/2027</t>
  </si>
  <si>
    <t>13. 7.09 % GOVT. STOCK 25-11-2074</t>
  </si>
  <si>
    <t>11. 7.45% Gujarat 25/09/2034</t>
  </si>
  <si>
    <t>12. 7.53% TAMIL NADU SGS 28/01/2037</t>
  </si>
  <si>
    <t>18. 7.33% Maharashtra 04-Mar-2034</t>
  </si>
  <si>
    <t>19. 7.42% KARNATAKA SGS 06/03/2035</t>
  </si>
  <si>
    <t>20. 7.48% Karnataka 04-Sep-2037</t>
  </si>
  <si>
    <t>21. 7.45% KARNATAKA SGS 20/03/2037</t>
  </si>
  <si>
    <t>24. 7.54% TAMILNADU SGS 11/02/2036</t>
  </si>
  <si>
    <t>34. 7.80% TAMILNADU SGS 06/05/2041</t>
  </si>
  <si>
    <t>35. 7.77% MAHARASHTRA SGS 22/04/2044</t>
  </si>
  <si>
    <t>38. 7.39% TAMILNADU SGS 28/01/2034</t>
  </si>
  <si>
    <t>80. 8.17% GUJARAT 19/12/2028</t>
  </si>
  <si>
    <t>96. 07.24 KARNATAKA SDL 10-03-2037</t>
  </si>
  <si>
    <t>99. 7.70% MAHARASHTRA 19/10/2030</t>
  </si>
  <si>
    <t>14. Manipal Health Enterprises Limited</t>
  </si>
  <si>
    <t>16. BRITANNIA INDUSTRIES EQUITY</t>
  </si>
  <si>
    <t>17. TATA CONSUMER PRODUCTS LIMITED EQUITY</t>
  </si>
  <si>
    <t>21. GODREJ CONSUMER PRODUCTS LTD.</t>
  </si>
  <si>
    <t>30. LG ELECTRONICS INDIA LIMITED</t>
  </si>
  <si>
    <t>11. 7.34% NPCIL 23/01/2030</t>
  </si>
  <si>
    <t>12. 8.40% (SEMI-ANNUAL) NPCIL 28/11/2027 (STRPP)</t>
  </si>
  <si>
    <t>13. 9.18% NPCIL 23/01/2028 (STRPP)</t>
  </si>
  <si>
    <t>15. 8.40% (SEMI-ANNUAL) NPCIL 28/11/2028 (STRPP)</t>
  </si>
  <si>
    <t>16. 7.34% PGC 13/07/2029</t>
  </si>
  <si>
    <t>17. 7.49% PGC 25/10/2029</t>
  </si>
  <si>
    <t>18. 9.30% PGC 04/09/2029 (15 YEAR STRPP)</t>
  </si>
  <si>
    <t>19. 8.93% PGC 20/10/2029 (15 YEAR STRPP)</t>
  </si>
  <si>
    <t>20. 8.24% PGC 14/02/2029</t>
  </si>
  <si>
    <t>21. 7.03% NHAI 15/12/2040</t>
  </si>
  <si>
    <t>22. 8.36% NHAI 20/05/2029</t>
  </si>
  <si>
    <t>23. 7.04% NHAI 21/09/2033</t>
  </si>
  <si>
    <t>24. 8.49% NHAI 05/02/2029</t>
  </si>
  <si>
    <t>25. 8.27% NHAI 28/03/2029</t>
  </si>
  <si>
    <t>26. 7.14% NHAI 10/09/2040</t>
  </si>
  <si>
    <t>27. 6.94% NHAI 27/11/2037</t>
  </si>
  <si>
    <t>28. 7.70% SBI 19/01/2038</t>
  </si>
  <si>
    <t>32. 7.62% NABARD 10/05/2029</t>
  </si>
  <si>
    <t>33. 7.34% SIDBI 26/02/2029</t>
  </si>
  <si>
    <t>34. 7.40% NABARD 29/04/2030</t>
  </si>
  <si>
    <t>35. 6.85% NABARD 14/04/2032</t>
  </si>
  <si>
    <t>36. 6.93% NABARD 01/06/2035</t>
  </si>
  <si>
    <t>37. 6.97% NABARD 29/07/2036</t>
  </si>
  <si>
    <t>38. 7.74% NABFID 14/05/2036</t>
  </si>
  <si>
    <t>39. 8.18% NABARD 26/12/2028</t>
  </si>
  <si>
    <t>40. 8.22% NABARD 25/02/2028</t>
  </si>
  <si>
    <t>41. 8.77% NABARD 05/10/2028</t>
  </si>
  <si>
    <t>42. 8.65% NABARD 08/06/2028</t>
  </si>
  <si>
    <t>43. 8.22% NABARD 13/12/2028</t>
  </si>
  <si>
    <t>44. 7.62% NABARD 31/01/2028</t>
  </si>
  <si>
    <t>45. 7.27% (SEMI-ANNUAL) NABARD 14/09/2032</t>
  </si>
  <si>
    <t>46. 7.52% HUDCO 15/04/2033</t>
  </si>
  <si>
    <t>47. 6.85% IRFC 29/10/2040</t>
  </si>
  <si>
    <t>48. 8.30% IRFC 23/03/2029</t>
  </si>
  <si>
    <t>49. 6.92% IRFC 31/08/2031</t>
  </si>
  <si>
    <t>50. 6.89% IRFC 18/07/2031</t>
  </si>
  <si>
    <t>51. 6.73% IRFC 06/07/2035</t>
  </si>
  <si>
    <t>52. 8.25% PFC 06/09/2034</t>
  </si>
  <si>
    <t>56. 8.45% IRFC 04/12/2028</t>
  </si>
  <si>
    <t>58. 7.79% PFC 22/07/2030</t>
  </si>
  <si>
    <t>60. 7.55% IRFC 06/11/2029</t>
  </si>
  <si>
    <t>1. 7.98% ABCL 13/08/2031</t>
  </si>
  <si>
    <t>2. 8.65% RIL 11/12/2028</t>
  </si>
  <si>
    <t>3. 8.15% Torrent Power 24/06/2031</t>
  </si>
  <si>
    <t>27. 8.28% KMPL 20/06/2031</t>
  </si>
  <si>
    <t>4. 7.71% GSC 18/05/2066</t>
  </si>
  <si>
    <t>5. 7.16% GSEC 20/09/2050</t>
  </si>
  <si>
    <t>10. 6.80% GSEC 15/12/2060</t>
  </si>
  <si>
    <t>11. 6.76% GSEC 22/02/2061</t>
  </si>
  <si>
    <t>12. Gsec C-STRIPS Mat 12-Jun-2032</t>
  </si>
  <si>
    <t>13. 8.30% GSEC 31/12/2042</t>
  </si>
  <si>
    <t>14. Gsec C-STRIPS Mat 19-Jun-2031</t>
  </si>
  <si>
    <t>15. 7.10% GSEC 08/04/2034</t>
  </si>
  <si>
    <t>16. 7.40% GSEC 09/09/2035</t>
  </si>
  <si>
    <t>17. 8.30% GSEC 02/07/2040</t>
  </si>
  <si>
    <t>18. 7.41% GSEC 19/12/2036</t>
  </si>
  <si>
    <t>19. 7.23% GSEC 15/04/2039</t>
  </si>
  <si>
    <t>23. 8.83% GOI 12/12/2041</t>
  </si>
  <si>
    <t>30. 7.26% GSEC 14/01/2029</t>
  </si>
  <si>
    <t>32. Gsec C-STRIPS Mat 12-Jun-2030</t>
  </si>
  <si>
    <t>1. 7.70% ODISHA SGS 22/07/2044</t>
  </si>
  <si>
    <t>3. 7.73% HARYANA SGS 01/03/2032</t>
  </si>
  <si>
    <t>5. 7.55% KARNATAKA SGS 11/08/2035</t>
  </si>
  <si>
    <t>6. 7.54% TAMILNADU SGS 11/02/2036</t>
  </si>
  <si>
    <t>7. 7.48% Karnataka 04-Sep-2037</t>
  </si>
  <si>
    <t>8. 7.40% MAHARASHTRA SGS 06/03/2036</t>
  </si>
  <si>
    <t>9. 7.44% MAHARASHTRA SGS 03/04/2041</t>
  </si>
  <si>
    <t>17. 6.78% MAHARASHTRA 25/05/2031</t>
  </si>
  <si>
    <t>20. 6.96% RAJASTHAN 27/10/2031</t>
  </si>
  <si>
    <t>6. SCHAEFFLER INDIA LIMITED</t>
  </si>
  <si>
    <t>10. JIO FINANCIAL SERVICES EQUITY</t>
  </si>
  <si>
    <t>11. HDB FINANCIAL SERVICES LIMITED</t>
  </si>
  <si>
    <t>12. HDFC ASSET MANAGEMENT COMPANY LIMITED</t>
  </si>
  <si>
    <t>18. ITC EQUITY</t>
  </si>
  <si>
    <t>19. BPCL EQUITY</t>
  </si>
  <si>
    <t>22. PI INDUSTRIES LIMITED</t>
  </si>
  <si>
    <t>23. ASIAN PAINTS EQUITY</t>
  </si>
  <si>
    <t>24. HUL EQUITY</t>
  </si>
  <si>
    <t>25. GODREJ CONSUMER PRODUCTS LTD.</t>
  </si>
  <si>
    <t>26. DABUR INDIA LIMITED EQUITY</t>
  </si>
  <si>
    <t>27. GRASIM EQUITY</t>
  </si>
  <si>
    <t>28. SUN PHARMA EQUITY</t>
  </si>
  <si>
    <t>29. TORRENT PHARMACEUTICALS LTD.</t>
  </si>
  <si>
    <t>31. CIPLA EQUITY</t>
  </si>
  <si>
    <t>32. DIVI'S LABORATORIES EQUITY</t>
  </si>
  <si>
    <t>33. MRF EQUITY</t>
  </si>
  <si>
    <t>34. ULTRATECH CEMENT EQUITY</t>
  </si>
  <si>
    <t>35. SHREE CEMENTS LTD</t>
  </si>
  <si>
    <t>36. HINDALCO INDUSTRIES EQUITY</t>
  </si>
  <si>
    <t>37. TATA STEEL EQUITY</t>
  </si>
  <si>
    <t>38. BHARAT ELECTRONICS LTD.</t>
  </si>
  <si>
    <t>40. ABB INDIA LIMITED</t>
  </si>
  <si>
    <t>41. LG ELECTRONICS INDIA LIMITED</t>
  </si>
  <si>
    <t>42. CUMMINS INDIA LIMITED EQUITY</t>
  </si>
  <si>
    <t>43. VOLTAS LTD.</t>
  </si>
  <si>
    <t>44. MAHINDRA &amp; MAHINDRA EQUITY</t>
  </si>
  <si>
    <t>45. MARUTI SUZUKI INDIA LTD. EQUITY</t>
  </si>
  <si>
    <t>46. TML COMMERCIAL VEHICLES LIMITED</t>
  </si>
  <si>
    <t>47. UNO MINDA LTD.</t>
  </si>
  <si>
    <t>48. HINDUSTAN AERONAUTICS LIMITED</t>
  </si>
  <si>
    <t>50. BAJAJ AUTO EQUITY</t>
  </si>
  <si>
    <t>52. NTPC EQUITY</t>
  </si>
  <si>
    <t>53. JSW ENERGY LIMITED</t>
  </si>
  <si>
    <t>54. POWER GRID CORP. EQUITY</t>
  </si>
  <si>
    <t>55. LARSEN &amp; TOURBO EQUITY</t>
  </si>
  <si>
    <t>56. AVENUE SUPERMARTS LTD</t>
  </si>
  <si>
    <t>57. TRENT LTD [LAKME LTD]</t>
  </si>
  <si>
    <t>58. INTERGLOBE AVIATION EQUITY</t>
  </si>
  <si>
    <t>59. INDIAN HOTELS COMPANY EQUITY</t>
  </si>
  <si>
    <t>60. BHARTI AIRTEL EQUITY</t>
  </si>
  <si>
    <t>61. INFOSYS TECH EQUITY</t>
  </si>
  <si>
    <t>62. HCL TECHNOLOGIES EQUITY</t>
  </si>
  <si>
    <t>63. LTIMINDTREE LTD EQUITY</t>
  </si>
  <si>
    <t>3. 7.34% GSEC 22/04/2064</t>
  </si>
  <si>
    <t>6. 7.71% GSC 18/05/2066</t>
  </si>
  <si>
    <t>8. 9.23% GSEC 23/12/2043</t>
  </si>
  <si>
    <t>9. 7.23% GSEC 15/04/2039</t>
  </si>
  <si>
    <t>13. 8.83% GOI 12/12/2041</t>
  </si>
  <si>
    <t>14. 8.32% GSEC 02/08/2032</t>
  </si>
  <si>
    <t>15. 8.13% GSEC 22/06/2045</t>
  </si>
  <si>
    <t>20. 6.80% GSEC 15/12/2060</t>
  </si>
  <si>
    <t>21. 7.16% GSEC 20/09/2050</t>
  </si>
  <si>
    <t>24. Gsec C-STRIPS Mat 02-Jul-2030</t>
  </si>
  <si>
    <t>25. Gsec C-STRIPS Mat 19-Sep-2030</t>
  </si>
  <si>
    <t>26. 6.67% GSEC 17/12/2050</t>
  </si>
  <si>
    <t>27. 7.24% GSEC 18/08/2055</t>
  </si>
  <si>
    <t>28. Gsec C-STRIPS Mat 12-Dec-2030</t>
  </si>
  <si>
    <t>2. 7.64% MAHARASHTRA 28/09/2032</t>
  </si>
  <si>
    <t>3. 7.89% MAHARASHTRA 08/06/2032</t>
  </si>
  <si>
    <t>4. 7.45% HARYANA 14/09/2032</t>
  </si>
  <si>
    <t>6. 7.77% MAHARASHTRA SGS 22/04/2044</t>
  </si>
  <si>
    <t>7. 8.43% HP 27/02/2029</t>
  </si>
  <si>
    <t>8. 7.70% ODISHA SGS 22/07/2044</t>
  </si>
  <si>
    <t>19. 7.73% MAHARASHTRA SGS 23/03/2034</t>
  </si>
  <si>
    <t>21. 7.72% GUJARAT SGS 15/03/2035</t>
  </si>
  <si>
    <t>22. 7.72% KARNATAKA SGS 06/12/2035</t>
  </si>
  <si>
    <t>23. 7.73% MAHARASHTRA SGS 10/01/2036</t>
  </si>
  <si>
    <t>25. 7.66% HARYANA SGS 31/01/2036</t>
  </si>
  <si>
    <t>26. 7.61% Gujarat SGS 24/06/2039</t>
  </si>
  <si>
    <t>29. 7.67% UTTAR PRADESH SGS 18/02/2041</t>
  </si>
  <si>
    <t>34. 7.51% UTTAR PRADESH SGS 27/03/2038</t>
  </si>
  <si>
    <t>41. 7.30% MAHARASHTRA SGS 31/07/2039</t>
  </si>
  <si>
    <t>43. 7.37% TELENGANA SGS 03/07/2042</t>
  </si>
  <si>
    <t>44. 7.22% MAHARASHTRA SGS 2045</t>
  </si>
  <si>
    <t>45. 7.76% UP SGS 24/06/2041</t>
  </si>
  <si>
    <t>46. 7.05% MAHARASHTRA 07/10/2032</t>
  </si>
  <si>
    <t>47. 8.10% WEST BENGAL 27/03/2029</t>
  </si>
  <si>
    <t>48. 7.20% MAHARASHTRA 23/10/2029</t>
  </si>
  <si>
    <t>49. 7.70% Maharashtra SGS 27/08/2049</t>
  </si>
  <si>
    <t>57. 7.59% GUJARAT SGS 27/08/2041</t>
  </si>
  <si>
    <t>23. 8.93% PGC 20/10/2029 (15 YEAR STRPP)</t>
  </si>
  <si>
    <t>24. 8.40% PGC 27/05/2028 (13 YEAR STRPP)</t>
  </si>
  <si>
    <t>25. 7.36% PGC 17/10/2026</t>
  </si>
  <si>
    <t>26. 8.32% PGC 23/12/2030 (15 YEAR STRPP)</t>
  </si>
  <si>
    <t>27. 8.40% PGC 27/05/2030 (15 YEAR STRPP)</t>
  </si>
  <si>
    <t>28. 6.98% NHAI 29/06/2035</t>
  </si>
  <si>
    <t>30. 7.03% NHAI 15/12/2040</t>
  </si>
  <si>
    <t>31. 6.99% NHAI 28/05/2035</t>
  </si>
  <si>
    <t>32. 7.80% NHAI 26/06/2029</t>
  </si>
  <si>
    <t>33. 7.10% NHAI 18/02/2040</t>
  </si>
  <si>
    <t>34. 8.37% NHAI 20/01/2029</t>
  </si>
  <si>
    <t>35. 7.70% NHAI 13/09/2029</t>
  </si>
  <si>
    <t>36. 6.94% NHAI 30/12/2036</t>
  </si>
  <si>
    <t>39. 7.70% SBI 19/01/2038</t>
  </si>
  <si>
    <t>40. 7.57% SBI Tier 2 23/09/2037 (Call Date 23/09/2032)</t>
  </si>
  <si>
    <t>41. 7.88% BOB BASEL III AT1 PERPETUAL (CALL DATE - SEPTEMBER 2, 2027)</t>
  </si>
  <si>
    <t>42. 7.75% SBI BASEL III AT1 PERPETUAL (CALL DATE - SEPTEMBER 09, 2027)</t>
  </si>
  <si>
    <t>43. 8.20% NABARD 16/03/2028</t>
  </si>
  <si>
    <t>50. 8.22% NABARD 25/02/2028</t>
  </si>
  <si>
    <t>51. 7.83% NABARD 17/10/2034</t>
  </si>
  <si>
    <t>52. 8.18% NABARD 26/12/2028</t>
  </si>
  <si>
    <t>53. 6.97% NABARD 29/07/2036</t>
  </si>
  <si>
    <t>54. 8.83% EXIM BANK 03/11/2029</t>
  </si>
  <si>
    <t>55. 8.12% EXIM BANK 25/04/2031</t>
  </si>
  <si>
    <t>56. 8.20% NABARD 09/03/2028</t>
  </si>
  <si>
    <t>58. 8.15% EXIM BANK 21/01/2030</t>
  </si>
  <si>
    <t>59. 8.87% EXIM BANK 30/10/2029</t>
  </si>
  <si>
    <t>60. 6.90% IRFC 05/06/2035</t>
  </si>
  <si>
    <t>61. 7.83% IRFC 19/03/2027</t>
  </si>
  <si>
    <t>62. 7.57% REC 31/10/2036</t>
  </si>
  <si>
    <t>7. 7.90% SIKKA PORTS &amp; TERMINALS 18/11/2026</t>
  </si>
  <si>
    <t>8. 7.97% HDFC 17/02/2033</t>
  </si>
  <si>
    <t>9. 7.65% AXIS BANK 30/01/2027</t>
  </si>
  <si>
    <t>10. 6.45% ICICI BANK 15/06/2028</t>
  </si>
  <si>
    <t>11. 6.83% HDFC 08/01/2031</t>
  </si>
  <si>
    <t>18. 6.88% HDFC 24/09/2031</t>
  </si>
  <si>
    <t>28. 8.50% TCFSL 06/11/2029</t>
  </si>
  <si>
    <t>29. 8.01% ABFL 02/05/2028</t>
  </si>
  <si>
    <t>30. 8.06% BAJAJ FINANCE 15/05/2029</t>
  </si>
  <si>
    <t>36. 8.40% CIFCL 04/05/2028</t>
  </si>
  <si>
    <t>38. 7.80% NIIF 27/11/2031</t>
  </si>
  <si>
    <t>23. GODREJ CONSUMER PRODUCTS LTD.</t>
  </si>
  <si>
    <t>8. 6.90% G Sec 15/04/2065</t>
  </si>
  <si>
    <t>11. 6.67% GSEC 17/12/2050</t>
  </si>
  <si>
    <t>12. 7.25% GSEC 12/06/2063</t>
  </si>
  <si>
    <t>13. 6.22% GSEC 16/03/2035</t>
  </si>
  <si>
    <t>14. 6.68% GSEC 17/09/2031</t>
  </si>
  <si>
    <t>23. 8.13% GSEC 22/06/2045</t>
  </si>
  <si>
    <t>24. 7.09% GSEC 05/08/2054</t>
  </si>
  <si>
    <t>25. 6.76% GSEC 22/02/2061</t>
  </si>
  <si>
    <t>27. 7.69% GSEC 17062043</t>
  </si>
  <si>
    <t>28. 7.72% GSEC 26/10/2055</t>
  </si>
  <si>
    <t>29. Gsec C-STRIPS Mat 12-Dec-2030</t>
  </si>
  <si>
    <t>35. 8.24% GOI 10/11/2033</t>
  </si>
  <si>
    <t>37. 7.26% GSEC 06/02/2033</t>
  </si>
  <si>
    <t>38. 6.54% GSEC 17/01/2032</t>
  </si>
  <si>
    <t>5. 7.77% MAHARASHTRA SGS 22/04/2044</t>
  </si>
  <si>
    <t>7. 7.73% MAHARASHTRA SGS 23/03/2034</t>
  </si>
  <si>
    <t>10. 7.20% MAHARASHTRA SGS 23/10/2036</t>
  </si>
  <si>
    <t>11. 7.12% MAHARASHTRA SGS 05/02/2038</t>
  </si>
  <si>
    <t>12. 7.68% KARNATAKA SGS 21/12/2034</t>
  </si>
  <si>
    <t>15. 7.25% MAHARASHTRA SGS 28/08/2044</t>
  </si>
  <si>
    <t>16. 7.89% MAHARASHTRA 08/06/2032</t>
  </si>
  <si>
    <t>17. 7.61% Maharashtra 11/05/2029</t>
  </si>
  <si>
    <t>18. 7.73% MAHARASHTRA SGS 10/01/2036</t>
  </si>
  <si>
    <t>19. 7.69% UP SGS 25/01/2035</t>
  </si>
  <si>
    <t>20. 7.59% HARYANA SGS 04/10/2035</t>
  </si>
  <si>
    <t>21. 6.93% UP 10/11/2031</t>
  </si>
  <si>
    <t>24. 7.20% TAMIL NADU SGS 19/11/2036</t>
  </si>
  <si>
    <t>25. 8.43% HP 27/02/2029</t>
  </si>
  <si>
    <t>30. 7.86% JHARKHAND 09/11/2034</t>
  </si>
  <si>
    <t>31. 7.64% MAHARASHTRA 28/09/2032</t>
  </si>
  <si>
    <t>32. 7.39% TAMIL NADU SGS 10/05/2033</t>
  </si>
  <si>
    <t>37. 7.49% MAHARASHTRA SGS 07/02/2036</t>
  </si>
  <si>
    <t>41. 7.4% Gujarat 04-Mar-2036</t>
  </si>
  <si>
    <t>43. 7.41% TAMIL NADU SGS 11/03/2036</t>
  </si>
  <si>
    <t>47. 7.25% MAHARASHTRA SGS 12/11/2037</t>
  </si>
  <si>
    <t>49. 8.39% BIHAR 13/03/2029</t>
  </si>
  <si>
    <t>55. 7.76% MAHARASHTRA 04/10/2030</t>
  </si>
  <si>
    <t>64. 6.91% MAHARASHTRA 15/09/2033</t>
  </si>
  <si>
    <t>86. 7.43% MAHARASHTRA SGS 28/02/2036</t>
  </si>
  <si>
    <t>92. 7.19% Odisha SGS 27/02/2035</t>
  </si>
  <si>
    <t>108. 7.65% UP 15/04/2030</t>
  </si>
  <si>
    <t>126. 7.44% MAHARASHTRA SGS 04/02/2034</t>
  </si>
  <si>
    <t>128. 7.33% TAMIL NADU SGS 17/05/2033</t>
  </si>
  <si>
    <t>134. 7.33% Maharashtra 04-Mar-2034</t>
  </si>
  <si>
    <t>151. 7.18% TAMILNADU SGS 12/03/2035</t>
  </si>
  <si>
    <t>161. 7.23% MAHARASHTRA SGS 2040</t>
  </si>
  <si>
    <t>165. 6.69% GUJARAT SGS 14-05-2035</t>
  </si>
  <si>
    <t>170. 8.13% RAJASTHAN 27/03/2028</t>
  </si>
  <si>
    <t>184. 8.15% RAJASTHAN 16/04/2029</t>
  </si>
  <si>
    <t>193. 7.74% UP SGS 2038</t>
  </si>
  <si>
    <t>195. 7.64 UP SGS 08/02/2036</t>
  </si>
  <si>
    <t>197. 7.34% TAMIL NADU SGS 24/07/2034</t>
  </si>
  <si>
    <t>204. 7.35% KARNATAKA SGS 24/02/2040</t>
  </si>
  <si>
    <t>205. 6.76% MADHYA PRADESH 16/09/2033</t>
  </si>
  <si>
    <t>206. 7.27% TAMIL NADU SGS 26/06/2054</t>
  </si>
  <si>
    <t>207. 7.14% BIHAR 05/02/2030</t>
  </si>
  <si>
    <t>208. 7.18% UP 29/01/2030</t>
  </si>
  <si>
    <t>209. 8.45% UP 27/06/2028</t>
  </si>
  <si>
    <t>210. 8.40% RAJASTHAN 06/06/2028</t>
  </si>
  <si>
    <t>211. 7.29% MADHYA PRADESH 15/01/2030</t>
  </si>
  <si>
    <t>212. 8.56% PUNJAB 29/08/2030</t>
  </si>
  <si>
    <t>213. 8.39% UP 13/03/2029</t>
  </si>
  <si>
    <t>214. 7.29% UK 23/08/2027</t>
  </si>
  <si>
    <t>215. 7.30% PUNJAB 09/08/2027</t>
  </si>
  <si>
    <t>216. 8.49% RAJASTHAN 21/08/2028</t>
  </si>
  <si>
    <t>217. 7.81% TELANGANA STATE UDAY 07/03/2027</t>
  </si>
  <si>
    <t>218. 8.11% CHHATISGARH 31/01/2028</t>
  </si>
  <si>
    <t>219. 8.39% ANDHRA PRADESH 06/02/2031</t>
  </si>
  <si>
    <t>220. 7.48% KERALA 23/08/2032</t>
  </si>
  <si>
    <t>221. 7.45% RAJASTHAN 27/09/2027</t>
  </si>
  <si>
    <t>222. 8.32% UP 13/02/2029</t>
  </si>
  <si>
    <t>223. 8.42% MAHARASHTRA 01/08/2028</t>
  </si>
  <si>
    <t>17. 6.84% NTPC 09/05/2035</t>
  </si>
  <si>
    <t>44. 7.89% PGC 09/03/2027</t>
  </si>
  <si>
    <t>45. 7.55% PGC 20/09/2031</t>
  </si>
  <si>
    <t>81. 7.36% SBI LTB 11/07/2039</t>
  </si>
  <si>
    <t>85. 7.24% INDIAN BANK 13/09/2034</t>
  </si>
  <si>
    <t>151. 7.15% IRFC 14/11/2039</t>
  </si>
  <si>
    <t>157. 7.82% PFC 11/03/2033</t>
  </si>
  <si>
    <t>163. 7.24% PFC 15/01/2035</t>
  </si>
  <si>
    <t>167. 6.80% NATIONAL HOUSING BANK 02/04/2032</t>
  </si>
  <si>
    <t>176. 6.90% IRFC 05/06/2035</t>
  </si>
  <si>
    <t>187. 7.48% IRFC 13/08/2029</t>
  </si>
  <si>
    <t>2. 7.98% ABCL 13/08/2031</t>
  </si>
  <si>
    <t>3. 8.0208% ADITYA BIRLA CAPITAL LTD 18-02-2030</t>
  </si>
  <si>
    <t>4. 7.2959% ADITYA BIRLA CAPITAL LTD 15/09/2028</t>
  </si>
  <si>
    <t>5. 7.7173% Aidtya Birla Capital 13/05/2031</t>
  </si>
  <si>
    <t>6. 7.1% Aditya Birla Capital Limited 03-10-2031</t>
  </si>
  <si>
    <t>18. 6.45% ICICI BANK 15/06/2028</t>
  </si>
  <si>
    <t>21. 6.67% ICICI BANK 26/11/2028</t>
  </si>
  <si>
    <t>22. 7.64% AXIS BANK LIMITED 07-03-2034</t>
  </si>
  <si>
    <t>24. 7.80% HDFC 06/09/2032</t>
  </si>
  <si>
    <t>27. 7.75% HDFC 13/06/2033</t>
  </si>
  <si>
    <t>28. 8% HDFC 27/07/2032</t>
  </si>
  <si>
    <t>29. 6.83% HDFC 08/01/2031</t>
  </si>
  <si>
    <t>30. 6.99% AXIS INFRA 22/12/2031</t>
  </si>
  <si>
    <t>32. 7.55% KMBL 24/06/2030</t>
  </si>
  <si>
    <t>33. 8.55% HDFC 27/03/2029</t>
  </si>
  <si>
    <t>34. 7.25% HDFC 17/06/2030</t>
  </si>
  <si>
    <t>37. 7.65% HDFC BANK 20/03/2034</t>
  </si>
  <si>
    <t>45. 7.65% HDFC BANK 25/05/2033 (Put 25/05/2026)</t>
  </si>
  <si>
    <t>59. 8.80% LIC HSG FIN 25/01/2029</t>
  </si>
  <si>
    <t>76. 7.30% CIFCL 29/03/2027</t>
  </si>
  <si>
    <t>98. 7.425% NIIF Infrastructure Finance LTD 21-11-2030</t>
  </si>
  <si>
    <t>99. 7.17% TCHFL 21/05/2030</t>
  </si>
  <si>
    <t>105. 8.9043% SHRIRAM FINANCE LIMITED 04/01/2030</t>
  </si>
  <si>
    <t>110. 7.92% INDIA INFRADEBT 23/12/2031</t>
  </si>
  <si>
    <t>112. 7.80% NIIF 27/11/2031</t>
  </si>
  <si>
    <t>4. 7.45% TELANGANA 07/09/2030</t>
  </si>
  <si>
    <t>5. 7.57% GUJARAT SGS 18/01/2032</t>
  </si>
  <si>
    <t>6. 7.69% TAMIL NADU 28/12/2037</t>
  </si>
  <si>
    <t>53. STATE BANK OF INDIA EQUITY</t>
  </si>
  <si>
    <t>3. 6.28% GSEC 14/07/2032</t>
  </si>
  <si>
    <t>4. 7.26% GSEC 06/02/2033</t>
  </si>
  <si>
    <t>6. 6.79 GSEC 07/10/2034</t>
  </si>
  <si>
    <t>7. 7.10% GSEC 08/04/2034</t>
  </si>
  <si>
    <t>11. 6.68% G SEC 07/07/2040</t>
  </si>
  <si>
    <t>12. 7.30% GSEC 19/06/2053</t>
  </si>
  <si>
    <t>13. 7.09% GSEC 05/08/2054</t>
  </si>
  <si>
    <t>14. 7.24% GSEC 18/08/2055</t>
  </si>
  <si>
    <t>16. 7.71% GSC 18/05/2066</t>
  </si>
  <si>
    <t>17. Gsec C-STRIPS Mat 25-Nov-2030</t>
  </si>
  <si>
    <t>18. Gsec C-STRIPS Mat 15-Apr-2031</t>
  </si>
  <si>
    <t>19. Gsec C-STRIPS Mat 25-May-2031</t>
  </si>
  <si>
    <t>20. Gsec C-STRIPS Mat 06-May-2031</t>
  </si>
  <si>
    <t>21. Gsec C-STRIPS Mat 22-Apr-2031</t>
  </si>
  <si>
    <t>22. Gsec C-STRIPS Mat 22-Feb-2031</t>
  </si>
  <si>
    <t>23. Gsec C-STRIPS Mat 25-May-2032</t>
  </si>
  <si>
    <t>24. Gsec C-STRIPS Mat 12-Jun-2032</t>
  </si>
  <si>
    <t>25. Gsec C-STRIPS Mat 06-Nov-2033</t>
  </si>
  <si>
    <t>26. Gsec C-STRIPS Mat 16-Jun-2031</t>
  </si>
  <si>
    <t>27. Gsec C-STRIPS Mat 18-Aug-2031</t>
  </si>
  <si>
    <t>28. 7.70% Maharashtra SGS 27/08/2049</t>
  </si>
  <si>
    <t>29. 7.39% TAMILNADU SGS 28/01/2034</t>
  </si>
  <si>
    <t>30. 7.44% TAMIL NADU SGS 20/03/2034</t>
  </si>
  <si>
    <t>31. 7.26% TAMIL NADU SGS 24/09/2035</t>
  </si>
  <si>
    <t>32. 7.23% TAMIL NADU SGS 17/12/2035</t>
  </si>
  <si>
    <t>33. 7.20% TAMIL NADU SGS 19/11/2036</t>
  </si>
  <si>
    <t>34. 7.5% TAMILNADU SGS 14/01/2036</t>
  </si>
  <si>
    <t>35. 7.41% TAMIL NADU SGS 11/03/2036</t>
  </si>
  <si>
    <t>36. 7.53% TAMIL NADU SGS 28/01/2037</t>
  </si>
  <si>
    <t>37. 7.80% TAMILNADU SGS 06/05/2041</t>
  </si>
  <si>
    <t>4. 7.98% ABCL 13/08/2031</t>
  </si>
  <si>
    <t>5. 7.27% AXIS BANK LIMITED 26-11-2035</t>
  </si>
  <si>
    <t>6. 7.37% BAJAJ FINANCE LIMTED 27/09/2030</t>
  </si>
  <si>
    <t>10. Hitachi Energy India Limited</t>
  </si>
  <si>
    <t>3. 7.17% GSEC 17/04/2030</t>
  </si>
  <si>
    <t>4. 7.32% GSEC 13/11/2030</t>
  </si>
  <si>
    <t>35. STATE BANK OF INDIA EQUITY</t>
  </si>
  <si>
    <t>31. LUPIN EQUITY</t>
  </si>
  <si>
    <t>34. MARICO LIMITED EQUITY</t>
  </si>
  <si>
    <t>35. MARUTI SUZUKI INDIA LTD. EQUITY</t>
  </si>
  <si>
    <t>36. MAX HEALTHCARE INSTITUTE LIMITED</t>
  </si>
  <si>
    <t>7. 7.08% PGC 25/10/2034</t>
  </si>
  <si>
    <t>8. 7.42% SIDBI 12/03/2029</t>
  </si>
  <si>
    <t>Portfolio Statement as on September 30, 2026</t>
  </si>
  <si>
    <t>7. FSN E-COMMERCE VENTURES LIMITED</t>
  </si>
  <si>
    <t>11. National Stock Exchange of India Limited</t>
  </si>
  <si>
    <t>INE721I01024</t>
  </si>
  <si>
    <t>14. SBI FUNDS MANAGEMENT LIMITED</t>
  </si>
  <si>
    <t>15. Manipal Health Enterprises Limited</t>
  </si>
  <si>
    <t>18. UNITED BREWERIES LTD.</t>
  </si>
  <si>
    <t>19. ITC EQUITY</t>
  </si>
  <si>
    <t>20. BPCL EQUITY</t>
  </si>
  <si>
    <t>21. RELIANCE INDUSTRIES EQUITY</t>
  </si>
  <si>
    <t>22. COROMANDEL INTERNATIONAL LIMITED</t>
  </si>
  <si>
    <t>23. PI INDUSTRIES LIMITED</t>
  </si>
  <si>
    <t>24. ASIAN PAINTS EQUITY</t>
  </si>
  <si>
    <t>25. HUL EQUITY</t>
  </si>
  <si>
    <t>26. GODREJ CONSUMER PRODUCTS LTD.</t>
  </si>
  <si>
    <t>27. DABUR INDIA LIMITED EQUITY</t>
  </si>
  <si>
    <t>28. GRASIM EQUITY</t>
  </si>
  <si>
    <t>29. SUN PHARMA EQUITY</t>
  </si>
  <si>
    <t>30. TORRENT PHARMACEUTICALS LTD.</t>
  </si>
  <si>
    <t>32. CIPLA EQUITY</t>
  </si>
  <si>
    <t>33. DIVI'S LABORATORIES EQUITY</t>
  </si>
  <si>
    <t>34. MRF EQUITY</t>
  </si>
  <si>
    <t>35. ULTRATECH CEMENT EQUITY</t>
  </si>
  <si>
    <t>36. SHREE CEMENTS LTD</t>
  </si>
  <si>
    <t>37. HINDALCO INDUSTRIES EQUITY</t>
  </si>
  <si>
    <t>38. TATA STEEL EQUITY</t>
  </si>
  <si>
    <t>39. BHARAT ELECTRONICS LTD.</t>
  </si>
  <si>
    <t>41. ABB INDIA LIMITED</t>
  </si>
  <si>
    <t>42. LG ELECTRONICS INDIA LIMITED</t>
  </si>
  <si>
    <t>43. CUMMINS INDIA LIMITED EQUITY</t>
  </si>
  <si>
    <t>44. VOLTAS LTD.</t>
  </si>
  <si>
    <t>45. MAHINDRA &amp; MAHINDRA EQUITY</t>
  </si>
  <si>
    <t>46. MARUTI SUZUKI INDIA LTD. EQUITY</t>
  </si>
  <si>
    <t>47. TML COMMERCIAL VEHICLES LIMITED</t>
  </si>
  <si>
    <t>48. UNO MINDA LTD.</t>
  </si>
  <si>
    <t>49. HINDUSTAN AERONAUTICS LIMITED</t>
  </si>
  <si>
    <t>51. EICHER MOTORS LTD.</t>
  </si>
  <si>
    <t>52. TITAN EQUITY</t>
  </si>
  <si>
    <t>53. NTPC EQUITY</t>
  </si>
  <si>
    <t>54. JSW ENERGY LIMITED</t>
  </si>
  <si>
    <t>55. POWER GRID CORP. EQUITY</t>
  </si>
  <si>
    <t>56. LARSEN &amp; TOURBO EQUITY</t>
  </si>
  <si>
    <t>57. AVENUE SUPERMARTS LTD</t>
  </si>
  <si>
    <t>58. TRENT LTD [LAKME LTD]</t>
  </si>
  <si>
    <t>59. INTERGLOBE AVIATION EQUITY</t>
  </si>
  <si>
    <t>60. INDIAN HOTELS COMPANY EQUITY</t>
  </si>
  <si>
    <t>61. BHARTI AIRTEL EQUITY</t>
  </si>
  <si>
    <t>62. INFOSYS TECH EQUITY</t>
  </si>
  <si>
    <t>63. HCL TECHNOLOGIES EQUITY</t>
  </si>
  <si>
    <t>64. LTIMINDTREE LTD EQUITY</t>
  </si>
  <si>
    <t>65. WIPRO EQUITY</t>
  </si>
  <si>
    <t>66. PERSISTENT SYSTEMS LIMITED</t>
  </si>
  <si>
    <t>67. TCS EQUITY</t>
  </si>
  <si>
    <t>68. TECH MAHINDRA EQUITY</t>
  </si>
  <si>
    <t>69. INFO EDGE (INDIA) LIMITED EQUITY</t>
  </si>
  <si>
    <t>70. ICICI BANK EQUITY</t>
  </si>
  <si>
    <t>71. HDFC BANK EQUITY</t>
  </si>
  <si>
    <t>72. STATE BANK OF INDIA EQUITY</t>
  </si>
  <si>
    <t>73. AXIS BANK EQUITY</t>
  </si>
  <si>
    <t>74. KOTAK MAHINDRA BANK EQUITY</t>
  </si>
  <si>
    <t>75. BANK OF BARODA EQUITY</t>
  </si>
  <si>
    <t>76. INDIAN BANK EQUITY</t>
  </si>
  <si>
    <t>77. YES BANK EQUITY</t>
  </si>
  <si>
    <t>78. TATA CAPITAL LIMITED</t>
  </si>
  <si>
    <t>79. ADITYA BIRLA CAPITAL LIMITED EQUITY</t>
  </si>
  <si>
    <t>80. BAJAJ FINANCE LIMITED</t>
  </si>
  <si>
    <t>81. CHOLAMANDALAM INVESTMENT AND FINANCE COMPANY LTD</t>
  </si>
  <si>
    <t>82. REC EQUITY</t>
  </si>
  <si>
    <t>83. SBI CARDS AND PAYMENT SERVICES LIMITED</t>
  </si>
  <si>
    <t>84. SBI LIFE INSURANCE COMPANY LIMITED EQUITY</t>
  </si>
  <si>
    <t>85. HDFC LIFE INSURANCE COMPANY LIMITED</t>
  </si>
  <si>
    <t>86. LIFE INSURANCE CORPORATION OF INDIA EQUITY</t>
  </si>
  <si>
    <t>87. ICICI LOMBARD GENERAL INSURANCE COMPANY LIMITED EQUITY</t>
  </si>
  <si>
    <t>88. MAX HEALTHCARE INSTITUTE LIMITED</t>
  </si>
  <si>
    <t>8. 7.41% GSEC 19/12/2036</t>
  </si>
  <si>
    <t>9. 6.68% GSEC 17/09/2031</t>
  </si>
  <si>
    <t>10. 7.34% GSEC 22/04/2064</t>
  </si>
  <si>
    <t>11. 6.90% G Sec 15/04/2065</t>
  </si>
  <si>
    <t>17. 6.10% GSEC 12/07/2031</t>
  </si>
  <si>
    <t>18. 7.24% GSEC 18/08/2055</t>
  </si>
  <si>
    <t>19. 6.80% GSEC 15/12/2060</t>
  </si>
  <si>
    <t>20. 9.23% GSEC 23/12/2043</t>
  </si>
  <si>
    <t>21. 7.71% GSC 18/05/2066</t>
  </si>
  <si>
    <t>22. 6.76% GSEC 22/02/2061</t>
  </si>
  <si>
    <t>23. 6.92% GSEC 18/11/2039</t>
  </si>
  <si>
    <t>25. 7.62% GSEC 15/09/2039</t>
  </si>
  <si>
    <t>26. 8.83% GOI 12/12/2041</t>
  </si>
  <si>
    <t>27. 8.30% GSEC 31/12/2042</t>
  </si>
  <si>
    <t>28. 8.30% GSEC 02/07/2040</t>
  </si>
  <si>
    <t>29. 7.09% GSEC 05/08/2054</t>
  </si>
  <si>
    <t>30. 7.40% GSEC 19/09/2062</t>
  </si>
  <si>
    <t>32. 6.22% GSEC 16/03/2035</t>
  </si>
  <si>
    <t>35. 8.32% GSEC 02/08/2032</t>
  </si>
  <si>
    <t>45. 8.33% G SEC 07/06/2036</t>
  </si>
  <si>
    <t>46. 7.72% GSEC 15/06/2049</t>
  </si>
  <si>
    <t>47. 6.64% GSEC 16/06/2035</t>
  </si>
  <si>
    <t>48. Gsec C-STRIPS Mat 12-Jun-2029</t>
  </si>
  <si>
    <t>49. Gsec C-STRIPS Mat 12-Dec-2029</t>
  </si>
  <si>
    <t>50. 7.50% G SEC 10/08/2034</t>
  </si>
  <si>
    <t>51. 8.28% G SEC 15/02/2032</t>
  </si>
  <si>
    <t>52. Gsec C-STRIPS Mat 15-Dec-2030</t>
  </si>
  <si>
    <t>53. Gsec C-STRIPS Mat 12-Jun-2031</t>
  </si>
  <si>
    <t>54. Gsec C-STRIPS Mat 12-Dec-2032</t>
  </si>
  <si>
    <t>55. Gsec C-STRIPS Mat 12-Jun-2030</t>
  </si>
  <si>
    <t>56. Gsec C-STRIPS Mat 12-Dec-2031</t>
  </si>
  <si>
    <t>57. Gsec C-STRIPS Mat 12-Dec-2030</t>
  </si>
  <si>
    <t>58. Gsec C-STRIPS Mat 19-Dec-2032</t>
  </si>
  <si>
    <t>59. Gsec C-STRIPS Mat 19-Dec-2030</t>
  </si>
  <si>
    <t>60. 5.79% GSEC 11/05/2030</t>
  </si>
  <si>
    <t>61. Gsec C-STRIPS Mat 19-Dec-2031</t>
  </si>
  <si>
    <t>62. Gsec C-STRIPS Mat 12-Mar-2029</t>
  </si>
  <si>
    <t>63. 7.63% G Sec 15/09/2056</t>
  </si>
  <si>
    <t>IN0020260082</t>
  </si>
  <si>
    <t>64. Gsec C-STRIPS Mat 12-Jun-2032</t>
  </si>
  <si>
    <t>65. Gsec C-STRIPS Mat 19-Sep-2029</t>
  </si>
  <si>
    <t>66. Gsec C-STRIPS Mat 12-Jun-2033</t>
  </si>
  <si>
    <t>67. Gsec C-STRIPS Mat 19-Jun-2030</t>
  </si>
  <si>
    <t>68. Gsec C-STRIPS Mat 19-Jun-2032</t>
  </si>
  <si>
    <t>69. Gsec C-STRIPS Mat 17-Dec-2028</t>
  </si>
  <si>
    <t>70. Gsec C-STRIPS Mat 15-Dec-2031</t>
  </si>
  <si>
    <t>71. Gsec C-STRIPS Mat 15-Jun-2032</t>
  </si>
  <si>
    <t>72. Gsec C-STRIPS Mat 19-Mar-2030</t>
  </si>
  <si>
    <t>73. Gsec C-STRIPS Mat 15-Dec-2032</t>
  </si>
  <si>
    <t>74. Gsec C-STRIPS Mat 22-Aug-2030</t>
  </si>
  <si>
    <t>75. Gsec C-STRIPS Mat 19-Dec-2029</t>
  </si>
  <si>
    <t>76. Gsec C-STRIPS Mat 15-Jun-2030</t>
  </si>
  <si>
    <t>77. Gsec C-STRIPS Mat 17-Jun-2030</t>
  </si>
  <si>
    <t>78. 6.33% GSEC 05/05/2035</t>
  </si>
  <si>
    <t>79. 6.99% GSEC 15/12/2051</t>
  </si>
  <si>
    <t>80. Gsec C-STRIPS Mat 17-Jun-2031</t>
  </si>
  <si>
    <t>81. Gsec C-STRIPS Mat 19-Jun-2033</t>
  </si>
  <si>
    <t>82. Gsec C-STRIPS Mat 19-Dec-2033</t>
  </si>
  <si>
    <t>83. Gsec C-STRIPS Mat 19-Jun-2031</t>
  </si>
  <si>
    <t>84. Gsec C-STRIPS Mat 15-Apr-2031</t>
  </si>
  <si>
    <t>85. Gsec C-STRIPS Mat 12-Dec-2033</t>
  </si>
  <si>
    <t>86. Gsec C-STRIPS Mat 22-Feb-2030</t>
  </si>
  <si>
    <t>87. 5.85% GSEC 01/12/2030</t>
  </si>
  <si>
    <t>88. Gsec C-STRIPS Mat 15-Jun-2031</t>
  </si>
  <si>
    <t>89. GSEC C-STRIPS Mat 19-Mar-2031</t>
  </si>
  <si>
    <t>90. GSEC C-STRIPS Mat 19-Sep-2031</t>
  </si>
  <si>
    <t>91. Gsec C-STRIPS Mat 15-Mar-2031</t>
  </si>
  <si>
    <t>92. Gsec C-STRIPS Mat 15-Sep-2031</t>
  </si>
  <si>
    <t>93. Gsec C-STRIPS Mat 15-Mar-2032</t>
  </si>
  <si>
    <t>94. Gsec C-STRIPS Mat 15-Sep-2032</t>
  </si>
  <si>
    <t>95. 6.79 GSEC 07/10/2034</t>
  </si>
  <si>
    <t>15. 7.62% TAMIL NADU SGS 05/08/2041</t>
  </si>
  <si>
    <t>17. 7.25% GUJARAT 09/03/2032</t>
  </si>
  <si>
    <t>18. 7.37% KARNATAKA SGS 13/03/2037</t>
  </si>
  <si>
    <t>21. 7.45% HARYANA SGS 30/08/2035</t>
  </si>
  <si>
    <t>22. 7.65%  GUJARAT 06/07/2029</t>
  </si>
  <si>
    <t>23. 7.70% ODISHA SGS 22/07/2044</t>
  </si>
  <si>
    <t>24. 7.46% MAHARASHTRA SGS 27/03/2041</t>
  </si>
  <si>
    <t>25. 7.12% MAHARASHTRA SGS 25/09/2038</t>
  </si>
  <si>
    <t>26. 7.13% MAHARASHTRA SGS 05/02/2037</t>
  </si>
  <si>
    <t>27. 7.10% MAHARASHTRA 04/08/2036</t>
  </si>
  <si>
    <t>28. 7.70% MAHARASHTRA 19/10/2030</t>
  </si>
  <si>
    <t>29. 7.91% MAHARASHTRA SGS 08/04/2039</t>
  </si>
  <si>
    <t>30. 7.80% TAMIL NADU 27/07/2032</t>
  </si>
  <si>
    <t>31. 7.71% GUJARAT SGS 01/03/2033</t>
  </si>
  <si>
    <t>32. 7.74% KARNATAKA SGS 03/01/2034</t>
  </si>
  <si>
    <t>33. 7.12% MAHARASHTRA SGS 05/02/2036</t>
  </si>
  <si>
    <t>35. 7.68% KARNATAKA SGS 21/12/2034</t>
  </si>
  <si>
    <t>36. 7.70% UTTAR PRADESH SGS 11/10/2034</t>
  </si>
  <si>
    <t>37. 7.72% MAHARASHTRA SGS 10/01/2035</t>
  </si>
  <si>
    <t>38. 7.73% MAHARASHTRA SGS 10/01/2036</t>
  </si>
  <si>
    <t>39. 7.71% KARNATAKA SGS 13/12/2036</t>
  </si>
  <si>
    <t>40. 7.62% UTTAR PRADESH SGS 20/12/2034</t>
  </si>
  <si>
    <t>41. 7.69% UTTAR PRADESH SGS 11/10/2035</t>
  </si>
  <si>
    <t>43. 7.56% KARNATAKA SGS 11/02/2036</t>
  </si>
  <si>
    <t>44. 7.63% KARNATAKA SGS 14/12/2040</t>
  </si>
  <si>
    <t>45. 7.64% Telangana SGS 01/07/2044</t>
  </si>
  <si>
    <t>47. 7.43% MAHARASHTRA SGS 03/04/2039</t>
  </si>
  <si>
    <t>48. 7.37% KARNATAKA SGS 13/03/2038</t>
  </si>
  <si>
    <t>50. 7.59% TAMILNADU SGS 15/07/2041</t>
  </si>
  <si>
    <t>51. 7.44% TELENGANA SGS 05/06/2040</t>
  </si>
  <si>
    <t>52. 7.39% TELENGANA SGS 07/06/2039</t>
  </si>
  <si>
    <t>53. 7.04% KERALA 01/09/2034</t>
  </si>
  <si>
    <t>54. 7.70% MAHARASHTRA SGS 15/11/2034</t>
  </si>
  <si>
    <t>55. 7.97% TELANGANA SGS 08/04/2043</t>
  </si>
  <si>
    <t>56. 8.40% RAJASTHAN 13/03/2029</t>
  </si>
  <si>
    <t>58. 7.43% HARYANA SGS 05/06/2034</t>
  </si>
  <si>
    <t>59. 7.61% Maharashtra 11/05/2029</t>
  </si>
  <si>
    <t>60. 8.84% RAJASTHAN 12/09/2028</t>
  </si>
  <si>
    <t>61. 7.49% MAHARASHTRA SGS 07/02/2036</t>
  </si>
  <si>
    <t>62. 7.44% TELENGANA SGS 15/05/2041</t>
  </si>
  <si>
    <t>63. 8.48% KERALA 08/08/2030</t>
  </si>
  <si>
    <t>64. 8.43% UP 06/03/2029</t>
  </si>
  <si>
    <t>65. 7.88% MP SGS 27/10/2033</t>
  </si>
  <si>
    <t>66. 7.77% MAHARASHTRA SGS 22/04/2044</t>
  </si>
  <si>
    <t>67. 7.73% KARNATAKA SGS 29/11/2034</t>
  </si>
  <si>
    <t>68. 7.82% GUJARAT 29/06/2032</t>
  </si>
  <si>
    <t>69. 6.83% KARNATAKA 08/12/2031</t>
  </si>
  <si>
    <t>70. 8.14% GUJARAT 20/03/2029</t>
  </si>
  <si>
    <t>71. 6.83% TAMIL NADU 15/12/2031</t>
  </si>
  <si>
    <t>72. 7.80% ANDHRA PRADESH 22/06/2031</t>
  </si>
  <si>
    <t>73. 7.73% MAHARASHTRA SGS 29/03/2032</t>
  </si>
  <si>
    <t>74. 7.37% TELENGANA SGS 03/07/2042</t>
  </si>
  <si>
    <t>75. 7.13% TAMIL NADU 23/03/2030</t>
  </si>
  <si>
    <t>76. 7.39% TAMIL NADU SGS 10/05/2033</t>
  </si>
  <si>
    <t>77. 7.62% UP SGS 18/01/2035</t>
  </si>
  <si>
    <t>78. 7.63% TELENGANA SGS 11/01/2036</t>
  </si>
  <si>
    <t>79. 8.65% ANDHRA PRADESH 03/09/2031</t>
  </si>
  <si>
    <t>80. 6.82% MAHARASHTRA 05/05/2032</t>
  </si>
  <si>
    <t>81. 8.36% BIHAR 06/02/2029</t>
  </si>
  <si>
    <t>82. 8.52% ANDHRA PRADESH 21/08/2028</t>
  </si>
  <si>
    <t>83. 7.81% GUJARAT 12/10/2032</t>
  </si>
  <si>
    <t>84. 7.83% HARYANA 12/10/2032</t>
  </si>
  <si>
    <t>85. 8.65% RAJASTHAN 03/10/2028</t>
  </si>
  <si>
    <t>86. 7.71% GUJARAT SGS 08/03/2034</t>
  </si>
  <si>
    <t>87. 7.32% MAHARASHTRA SGS 31/05/2032</t>
  </si>
  <si>
    <t>88. 7.09% GUJARAT 23/02/2032</t>
  </si>
  <si>
    <t>89. 6.70% PUNJAB 03/06/2030</t>
  </si>
  <si>
    <t>90. 7.41% TAMIL NADU SGS 11/03/2036</t>
  </si>
  <si>
    <t>91. 7.62% TAMIL NADU SGS 04/01/2033</t>
  </si>
  <si>
    <t>92. 7.36% TELENGANA SGS 03/07/2037</t>
  </si>
  <si>
    <t>93. 7.68% KARNATAKA SGS 16/11/2031</t>
  </si>
  <si>
    <t>94. 7.27% MAHARASHTRA SGS 07/08/2044</t>
  </si>
  <si>
    <t>95. 7.55% TELENGANA SGS 04/10/2032</t>
  </si>
  <si>
    <t>96. 7.78% UTTARPRADESH SGS 23/03/2035</t>
  </si>
  <si>
    <t>97. 6.90% KARNATAKA 17/11/2031</t>
  </si>
  <si>
    <t>98. 7.63% KARNATAKA SGS 14/12/2039</t>
  </si>
  <si>
    <t>99. 7.44% KARNATAKA SGS 11/09/2036</t>
  </si>
  <si>
    <t>100. 8.73% UP 10/10/2028</t>
  </si>
  <si>
    <t>101. 7.59% UTTAR PRADESH SGS 08/07/2042</t>
  </si>
  <si>
    <t>102. 6.57% TAMIL NADU 13/01/2031</t>
  </si>
  <si>
    <t>103. 7.27% MAHARASHTRA SGS 07/08/2039</t>
  </si>
  <si>
    <t>104. 7.75% UP SGS 08/03/2035</t>
  </si>
  <si>
    <t>105. 7.64 UP SGS 08/02/2036</t>
  </si>
  <si>
    <t>107. 6.98% RAJASTHAN 02/11/2031</t>
  </si>
  <si>
    <t>108. 7.33% Maharashtra 04-Mar-2034</t>
  </si>
  <si>
    <t>109. 7.51% GUJARAT SGS 15/072038</t>
  </si>
  <si>
    <t>110. 7.57% Uttar Pradesh 18/03/2038</t>
  </si>
  <si>
    <t>111. 6.96% RAJASTHAN 27/10/2031</t>
  </si>
  <si>
    <t>112. 6.96% KERALA 02/06/2034</t>
  </si>
  <si>
    <t>113. 7.72% TELENGANA SGS 08/11/2036</t>
  </si>
  <si>
    <t>114. 7.74% UP SGS 15/03/2037</t>
  </si>
  <si>
    <t>115. 8.31% KERALA 13/02/2029</t>
  </si>
  <si>
    <t>116. 7.76% MAHARASHTRA 04/10/2030</t>
  </si>
  <si>
    <t>117. 7.95% TELENGANA 20/07/2035</t>
  </si>
  <si>
    <t>118. 7.95% HARYANA 10/08/2037</t>
  </si>
  <si>
    <t>119. 7.94% TAMIL NADU 15/06/2032</t>
  </si>
  <si>
    <t>120. 7.65% TAMIL NADU SGS 18/10/2033</t>
  </si>
  <si>
    <t>121. 6.83% KARNATAKA 01/12/2031</t>
  </si>
  <si>
    <t>122. 6.93% UP 10/11/2031</t>
  </si>
  <si>
    <t>123. 7.64% Odisha SGS 05/08/2040</t>
  </si>
  <si>
    <t>IN2720260032</t>
  </si>
  <si>
    <t>124. 6.78% MAHARASHTRA 25/05/2031</t>
  </si>
  <si>
    <t>125. 7.53% Telangana SGS 01/07/2039</t>
  </si>
  <si>
    <t>IN4520260063</t>
  </si>
  <si>
    <t>126. 7.48% MAHARASHTRA SGS 27/03/2042</t>
  </si>
  <si>
    <t>127. 8.39% UP 13/03/2029</t>
  </si>
  <si>
    <t>128. 7.50% TAMILNADU SGS 27/03/2054</t>
  </si>
  <si>
    <t>129. 7.47% HARYANA SGS 12/07/2035</t>
  </si>
  <si>
    <t>130. 7.74% KARNATAKA SGS 23/11/2037</t>
  </si>
  <si>
    <t>131. 8.22% ANDHRA PRADESH 30/01/2032</t>
  </si>
  <si>
    <t>132. 7.39% TAMIL NADU SGS 21/06/2033</t>
  </si>
  <si>
    <t>133. 7.05% MAHARASHTRA 07/10/2032</t>
  </si>
  <si>
    <t>134. 7.36% TAMILNADU SGS 13/03/2054</t>
  </si>
  <si>
    <t>135. 7.45% MAHARASHTRA SGS 20/03/2038</t>
  </si>
  <si>
    <t>136. 7.48% MAHARASHTRA SGS 07/02/2035</t>
  </si>
  <si>
    <t>137. 7.75% GUJARAT 04/10/2032</t>
  </si>
  <si>
    <t>138. 7.77% GUJARAT 01/06/2031</t>
  </si>
  <si>
    <t>139. 7.80%  GUJARAT 20/07/2032</t>
  </si>
  <si>
    <t>140. 7.70% MAHARASHTRA 25/05/2032</t>
  </si>
  <si>
    <t>141. 7.86% JHARKHAND 09/11/2034</t>
  </si>
  <si>
    <t>142. 7.65% TAMIL NADU SGS 25/01/2033</t>
  </si>
  <si>
    <t>143. 7.26% GUJARAT 11/12/2029</t>
  </si>
  <si>
    <t>144. 7.23% UP 23/10/2029</t>
  </si>
  <si>
    <t>145. 7.73% KARNATAKA SGS 03/01/2035</t>
  </si>
  <si>
    <t>146. 7.62% UTTAR PRADESH SGS 20/12/2033</t>
  </si>
  <si>
    <t>147. 7.17% TAMIL NADU 30/03/2030</t>
  </si>
  <si>
    <t>148. 7.74% KARNATAKA SGS 10/01/2036</t>
  </si>
  <si>
    <t>150. 7.77% HARYANA SGS 10/01/2036</t>
  </si>
  <si>
    <t>151. 7.45% MAHARASHTRA SGS 22/03/2039</t>
  </si>
  <si>
    <t>152. 7.48% KARNATAKA SGS 21/02/2033</t>
  </si>
  <si>
    <t>154. 7.69% UP SGS 25/01/2035</t>
  </si>
  <si>
    <t>155. 7.11% GUJARAT 17/03/2031</t>
  </si>
  <si>
    <t>156. 7.42% GUJARAT SGS 14-02-2033</t>
  </si>
  <si>
    <t>157. 7.60% MAHARASHTRA 15/04/2030</t>
  </si>
  <si>
    <t>158. 7.82% TELANGANA SGS 22/04/2047</t>
  </si>
  <si>
    <t>159. 7.58% Tamil Nadu 25/03/2035</t>
  </si>
  <si>
    <t>161. 7.62% Karnataka 25/09/2036</t>
  </si>
  <si>
    <t>162. 7.70% Telangana SGS 22/04/2037</t>
  </si>
  <si>
    <t>163. 7.02% KARNATAKA 29/12/2031</t>
  </si>
  <si>
    <t>164. 7.59% HARYANA SGS 04/10/2035</t>
  </si>
  <si>
    <t>165. 7.38% TAMIL NADU SGS 29/05/2034</t>
  </si>
  <si>
    <t>166. 7.12% GUJARAT 02/03/2032</t>
  </si>
  <si>
    <t>167. 7.41% UTTAR PRADESH SGS 14/06/2034</t>
  </si>
  <si>
    <t>168. 7.47% Gujarat SGS 27/08/2036</t>
  </si>
  <si>
    <t>IN1520260135</t>
  </si>
  <si>
    <t>169. 7.43% MAHARASHTRA SGS 28/02/2035</t>
  </si>
  <si>
    <t>170. 7.42% KARNATAKA SGS 06/03/2035</t>
  </si>
  <si>
    <t>171. 7.47% MAHARASHTRA SGS 21/02/2036</t>
  </si>
  <si>
    <t>172. 7.4% Gujarat 04-Mar-2036</t>
  </si>
  <si>
    <t>173. 7.49% JHARKHAND 18/03/2036</t>
  </si>
  <si>
    <t>174. 7.47% HARYANA SGS 14-02-2036</t>
  </si>
  <si>
    <t>175. 7.38% HARYANA SGS 13/03/2035</t>
  </si>
  <si>
    <t>176. 7.36% UTTARPRADESH SGS 03/12/2036</t>
  </si>
  <si>
    <t>177. 7.23% TAMIL NADU SGS 17/12/2035</t>
  </si>
  <si>
    <t>178. 6.95% HARYANA 02/06/2033</t>
  </si>
  <si>
    <t>179. 6.91% MAHARASHTRA 15/09/2033</t>
  </si>
  <si>
    <t>180. 6.88% MAHARASHTRA 12/05/2033</t>
  </si>
  <si>
    <t>181. 7.35% TELENGANA SGS 19/06/2038</t>
  </si>
  <si>
    <t>182. 7.30% MAHARASHTRA SGS 31/07/2039</t>
  </si>
  <si>
    <t>183. 7.29% HARYANA SGS 29/10/2037</t>
  </si>
  <si>
    <t>184. 7.47% TELENGANA SGS 09/08/2032</t>
  </si>
  <si>
    <t>185. 7.49% HR SGS 2033</t>
  </si>
  <si>
    <t>186. 7.09% KERALA 23/06/2036</t>
  </si>
  <si>
    <t>187. 6.77% KARNATAKA 09/09/2034</t>
  </si>
  <si>
    <t>188. 7.31% TELENGANA SGS 26/06/2042</t>
  </si>
  <si>
    <t>189. 6.69% GUJARAT SGS 14-05-2035</t>
  </si>
  <si>
    <t>190. 7.31% TAMIL NADU SGS 10/07/2054</t>
  </si>
  <si>
    <t>191. 7.15% Odisha SGS 21/11/2038</t>
  </si>
  <si>
    <t>192. 8.12% HARYANA 27/03/2036</t>
  </si>
  <si>
    <t>193. 7.25% ANDHRA PRADESH 07/08/2030</t>
  </si>
  <si>
    <t>194. 7.82% UP SGS 2046</t>
  </si>
  <si>
    <t>195. 7.64% GUJARAT SGS 17/01/2033</t>
  </si>
  <si>
    <t>196. 7.59% KARNATAKA SGS 07/12/2038</t>
  </si>
  <si>
    <t>197. 6.75% KARNATAKA 16/09/2033</t>
  </si>
  <si>
    <t>198. 8.19% UK 10/04/2029</t>
  </si>
  <si>
    <t>199. 7.60% KARNATAKA SGS 20/12/2038</t>
  </si>
  <si>
    <t>200. 7.04% TAMIL NADU 09/02/2030</t>
  </si>
  <si>
    <t>201. 8.18% TAMIL NADU 19/12/2028</t>
  </si>
  <si>
    <t>202. 8.40% RAJASTHAN 06/06/2028</t>
  </si>
  <si>
    <t>203. 6.60% TELANGANA 24/06/2030</t>
  </si>
  <si>
    <t>204. 8.00% HARYANA 08/04/2030</t>
  </si>
  <si>
    <t>205. 7.86% HARYANA 29/06/2032</t>
  </si>
  <si>
    <t>206. 7.26% UP 11/12/2029</t>
  </si>
  <si>
    <t>207. 7.23% KERALA 30/10/2029</t>
  </si>
  <si>
    <t>208. 7.65% HARYANA SGS 22/11/2033</t>
  </si>
  <si>
    <t>209. 7.88% Uttar Pradesh SGS 25/03/2046</t>
  </si>
  <si>
    <t>210. 7.17% PUNJAB 05/02/2030</t>
  </si>
  <si>
    <t>211. 7.08% KARNATAKA 04/03/2031</t>
  </si>
  <si>
    <t>212. 7.70% Gujarat SGS 2040</t>
  </si>
  <si>
    <t>213. 7.43% TAMILNADU SGS 08/05/2034</t>
  </si>
  <si>
    <t>214. 7.4% TAMILNADU SGS 06/03/2034</t>
  </si>
  <si>
    <t>215. 7.35% HARYANA SGS 24/05/2033</t>
  </si>
  <si>
    <t>216. 7.67% UTTAR PRADESH SGS 18/02/2041</t>
  </si>
  <si>
    <t>217. 7.35% TAMIL NADU SGS 03/07/2034</t>
  </si>
  <si>
    <t>218. 8.43% ANDHRA PRADESH 05/12/2030</t>
  </si>
  <si>
    <t>219. 7.43% TELENGANA SGS 08/05/2041</t>
  </si>
  <si>
    <t>220. 7.23% MAHARASHTRA SGS 2040</t>
  </si>
  <si>
    <t>221. 8.34% ANDHRA PRADESH 30/05/2027</t>
  </si>
  <si>
    <t>222. 7.80% TAMILNADU SGS 06/05/2041</t>
  </si>
  <si>
    <t>223. 7.09% KARNATAKA SGS 16/10/2035</t>
  </si>
  <si>
    <t>224. 7.57% GUJARAT SGS 18/01/2032</t>
  </si>
  <si>
    <t>225. 8.32% RAJASTHAN 06/02/2029</t>
  </si>
  <si>
    <t>226. 7.45% GUJARAT SGS 27/09/2031</t>
  </si>
  <si>
    <t>227. 7.42% TAMIL NADU SGS 28/02/2034</t>
  </si>
  <si>
    <t>228. 7.62% MAHARASHTRA 25/05/2030</t>
  </si>
  <si>
    <t>229. 7.74% UP SGS 2038</t>
  </si>
  <si>
    <t>230. 7.70% HARYANA 15/03/2032</t>
  </si>
  <si>
    <t>231. 8.49% RAJASTHAN 21/08/2028</t>
  </si>
  <si>
    <t>232. 7.49% TAMILNADU SGS 02/05/2044</t>
  </si>
  <si>
    <t>233. 7.43% TAMIL NADU SGS 06/09/2033</t>
  </si>
  <si>
    <t>234. 6.87% KARNATAKA 24/11/2031</t>
  </si>
  <si>
    <t>235. 7.13% MAHARASHTRA SGS 09/10/2037</t>
  </si>
  <si>
    <t>236. 8.54% KERALA 28/11/2028</t>
  </si>
  <si>
    <t>237. 8.61% PUNJAB 14/11/2028</t>
  </si>
  <si>
    <t>238. 8.41% KERALA 06/06/2028</t>
  </si>
  <si>
    <t>239. 8.17% GUJARAT 19/12/2028</t>
  </si>
  <si>
    <t>240. 8.15% BIHAR 27/03/2028</t>
  </si>
  <si>
    <t>241. 7.18% MAHARASHTRA 28/06/2029</t>
  </si>
  <si>
    <t>242. 7.20% MAHARASHTRA 23/10/2029</t>
  </si>
  <si>
    <t>243. 7.68% KARNATAKA SGS 17/01/2039</t>
  </si>
  <si>
    <t>244. 7.40% HARYANA SGS 28/06/2033</t>
  </si>
  <si>
    <t>245. 7.46% MAHARASHTRA SGS 21/02/2035</t>
  </si>
  <si>
    <t>246. 7.43% MAHARASHTRA SGS 28/02/2036</t>
  </si>
  <si>
    <t>247. 7.46% KARNATAKA SGS 20/03/2038</t>
  </si>
  <si>
    <t>248. 7.44% TAMIL NADU SGS 05/07/2033</t>
  </si>
  <si>
    <t>249. 7.65% Telangana SGS 01/07/2049</t>
  </si>
  <si>
    <t>250. 7.48% KERALA 23/08/2032</t>
  </si>
  <si>
    <t>251. 7.20% MAHARASHTRA SGS 23/10/2036</t>
  </si>
  <si>
    <t>252. 6.60% TAMIL NADU 24/06/2029</t>
  </si>
  <si>
    <t>253. 7.24% MAHARASHTRA SGS 28/08/2039</t>
  </si>
  <si>
    <t>254. 6.97% UTTARAKHAND SGS 30/07/2035</t>
  </si>
  <si>
    <t>255. 7.25% MAHARASHTRA SGS 28/08/2044</t>
  </si>
  <si>
    <t>256. 7.29% MADHYA PRADESH 15/01/2030</t>
  </si>
  <si>
    <t>257. 7.27% TAMIL NADU SGS 26/06/2054</t>
  </si>
  <si>
    <t>258. 7.45% TELANGANA 07/09/2030</t>
  </si>
  <si>
    <t>259. 7.40% MAHARASHTRA SGS 28/06/2032</t>
  </si>
  <si>
    <t>260. 7.10% KARNATAKA 05/01/2032</t>
  </si>
  <si>
    <t>261. 8.73% UP 24/10/2028</t>
  </si>
  <si>
    <t>262. 8.43% JHARKHAND 06/03/2029</t>
  </si>
  <si>
    <t>263. 8.39% BIHAR 13/03/2029</t>
  </si>
  <si>
    <t>264. 8.30% GUJARAT 06/02/2029</t>
  </si>
  <si>
    <t>265. 8.42% UK 07/03/2028</t>
  </si>
  <si>
    <t>266. 7.61% Gujarat SGS 24/06/2039</t>
  </si>
  <si>
    <t>267. 8.08% TAMIL NADU 26/12/2028</t>
  </si>
  <si>
    <t>268. 7.33% TELENGANA SGS 18/07/2040</t>
  </si>
  <si>
    <t>269. 7.77% GUJARAT 27/07/2032</t>
  </si>
  <si>
    <t>270. 7.93% TELANGANA 29/06/2034</t>
  </si>
  <si>
    <t>271. 7.65% UP 15/04/2030</t>
  </si>
  <si>
    <t>272. 7.72% MAHARASHTRA SGS 23/03/2032</t>
  </si>
  <si>
    <t>273. 7.79% UTTARPRADESH SGS 29/03/2033</t>
  </si>
  <si>
    <t>274. 7.61% TAMIL NADU 30/08/2032</t>
  </si>
  <si>
    <t>275. 7.66% TAMIL NADU SGS 27/12/2033</t>
  </si>
  <si>
    <t>276. 8.19% KERALA 19/12/2028</t>
  </si>
  <si>
    <t>277. 7.79% Gujarat SGS 03/06/2041</t>
  </si>
  <si>
    <t>278. 7.75% Delhi SGS 24/06/2041</t>
  </si>
  <si>
    <t>280. 7.44% HARYANA SGS 30/08/2033</t>
  </si>
  <si>
    <t>281. 8.55% UK 28/11/2028</t>
  </si>
  <si>
    <t>282. 7.03% MADHYA PRADESH 17/02/2031</t>
  </si>
  <si>
    <t>283. 7.45% Gujarat 25/09/2034</t>
  </si>
  <si>
    <t>284. 7.55% KARNATAKA SGS 11/08/2035</t>
  </si>
  <si>
    <t>285. 8.62% PUNJAB 13/06/2028</t>
  </si>
  <si>
    <t>287. 7.57% Maharashtra 25/03/2036</t>
  </si>
  <si>
    <t>288. 7.39% TAMILNADU SGS 28/01/2034</t>
  </si>
  <si>
    <t>289. 7.79% UTTAR PRADESH SGS 25/03/2051</t>
  </si>
  <si>
    <t>290. 7.51% KARNATAKA SGS 07/07/2036</t>
  </si>
  <si>
    <t>291. 7.42% KERALA 23/03/2034</t>
  </si>
  <si>
    <t>292. 7.50% TAMIL NADU SGS 07/01/2037</t>
  </si>
  <si>
    <t>294. 7.70% Maharashtra SGS 27/08/2049</t>
  </si>
  <si>
    <t>295. 7.33% Jharkhand 17/09/2034</t>
  </si>
  <si>
    <t>296. 8.60% RAJASTHAN 06/11/2028</t>
  </si>
  <si>
    <t>297. 7.44% TELENGANA SGS 03/04/2036</t>
  </si>
  <si>
    <t>298. 7.51% UTTAR PRADESH SGS 27/03/2038</t>
  </si>
  <si>
    <t>299. 7.46% UTTAR PRADESH SGS 17/12/2037</t>
  </si>
  <si>
    <t>300. 7.26% TAMIL NADU SGS 24/09/2035</t>
  </si>
  <si>
    <t>301. 7.35% TELENGANA SGS 19/06/2036</t>
  </si>
  <si>
    <t>302. 7.50% MAHARASHTRA SGS 27/03/2044</t>
  </si>
  <si>
    <t>303. 7.25% MAHARASHTRA SGS 12/11/2037</t>
  </si>
  <si>
    <t>304. 7.12% MAHARASHTRA SGS 05/02/2038</t>
  </si>
  <si>
    <t>305. 8.13% KERALA 21/03/2028</t>
  </si>
  <si>
    <t>306. 7.38% TAMILNADU SGS 06/03/2054</t>
  </si>
  <si>
    <t>307. 7.22% MAHARASHTRA SGS 2045</t>
  </si>
  <si>
    <t>308. 7.4% MAHARASHTRA SGS 06/03/2035</t>
  </si>
  <si>
    <t>309. 8.21% BIHAR 16/01/2029</t>
  </si>
  <si>
    <t>310. 8.25% ANDHRA PRADESH 16/01/2034</t>
  </si>
  <si>
    <t>311. 8.72% JHARKHAND 30/03/2031</t>
  </si>
  <si>
    <t>312. 8.39% ANDHRA PRADESH 06/02/2031</t>
  </si>
  <si>
    <t>313. 8.56% PUNJAB 29/08/2030</t>
  </si>
  <si>
    <t>314. 8.45% UP 27/02/2029</t>
  </si>
  <si>
    <t>315. 8.32% KARNATAKA 13/03/2029</t>
  </si>
  <si>
    <t>316. 8.30% GUJARAT 13/03/2029</t>
  </si>
  <si>
    <t>317. 8.27% GUJARAT 09/01/2029</t>
  </si>
  <si>
    <t>318. 8.43% PUNJAB 05/12/2028</t>
  </si>
  <si>
    <t>319. 8.33% KERALA 30/05/2028</t>
  </si>
  <si>
    <t>320. 8.15% RAJASTHAN 16/04/2029</t>
  </si>
  <si>
    <t>321. 8.08% KARNATAKA 26/12/2028</t>
  </si>
  <si>
    <t>322. 8% KERALA 11/04/2028</t>
  </si>
  <si>
    <t>323. 7.85% UP 27/12/2027</t>
  </si>
  <si>
    <t>324. 7.81% TELANGANA STATE UDAY 07/03/2027</t>
  </si>
  <si>
    <t>325. 7.64% KARNATAKA SGS 18/10/2032</t>
  </si>
  <si>
    <t>326. 7.89% TELENGANA SGS 27/10/2036</t>
  </si>
  <si>
    <t>327. 7.72% KARNATAKA SGS 13/12/2035</t>
  </si>
  <si>
    <t>328. 7.62% TAMIL NADU SGS 31/01/2034</t>
  </si>
  <si>
    <t>329. 7.73% KARNATAKA SGS 01/11/2036</t>
  </si>
  <si>
    <t>331. 7.72% TELENGANA SGS 25/10/2035</t>
  </si>
  <si>
    <t>332. 7.63% MAHARASHTRA SGS 31/01/2036</t>
  </si>
  <si>
    <t>333. 7.44% MAHARASHTRA SGS 04/02/2034</t>
  </si>
  <si>
    <t>334. 7.21% KARNATAKA 02/02/2032</t>
  </si>
  <si>
    <t>335. 6.96% TAMIL NADU 02/11/2031</t>
  </si>
  <si>
    <t>336. 8.70% GUJARAT 19/09/2028</t>
  </si>
  <si>
    <t>337. 7.47% TELENGANA 07/09/2031</t>
  </si>
  <si>
    <t>338. 7.18% TAMILNADU SGS 12/03/2035</t>
  </si>
  <si>
    <t>339. 8.41% KERALA 01/08/2028</t>
  </si>
  <si>
    <t>340. 7.03% Haryana SGS 11/06/2039</t>
  </si>
  <si>
    <t>341. 8.68% TAMIL NADU 10/10/2028</t>
  </si>
  <si>
    <t>342. 8.38% RAJASTHAN 05/12/2028</t>
  </si>
  <si>
    <t>343. 8.35% UP SPL SDL 02/06/2029</t>
  </si>
  <si>
    <t>344. 8.39% UP 16/05/2028</t>
  </si>
  <si>
    <t>345. 7.93% KARNATAKA 08/04/2031</t>
  </si>
  <si>
    <t>346. 6.67% MAHARASHTRA 09/09/2031</t>
  </si>
  <si>
    <t>347. 7.72% HARYANA SGS 06/12/2033</t>
  </si>
  <si>
    <t>348. 7.45% KARNATAKA SGS 20/03/2035</t>
  </si>
  <si>
    <t>349. 8.57% RAJASTHAN 11/07/2028</t>
  </si>
  <si>
    <t>350. 7.12% TELENGANA SGS 03/10/2039</t>
  </si>
  <si>
    <t>351. 7.14% BIHAR 05/02/2030</t>
  </si>
  <si>
    <t>352. 7.45% TELENGANA SGS 02/08/2040</t>
  </si>
  <si>
    <t>353. 8.44% Haryana SGS 06/03/2034</t>
  </si>
  <si>
    <t>354. 7.42% KARNATAKA SGS 28/02/2039</t>
  </si>
  <si>
    <t>355. 8.62% PUNJAB UDAY  30/03/2030</t>
  </si>
  <si>
    <t>356. 8.16% GUJARAT 09/05/2028</t>
  </si>
  <si>
    <t>357. 8.28% RAJASTHAN 14/03/2028</t>
  </si>
  <si>
    <t>358. 7.87% TAMIL NADU 13/07/2033</t>
  </si>
  <si>
    <t>359. 7.30% PUNJAB 09/08/2027</t>
  </si>
  <si>
    <t>360. 6.98% TAMIL NADU 04/08/2031</t>
  </si>
  <si>
    <t>361. 8.22% UP 16/01/2029</t>
  </si>
  <si>
    <t>363. 7.67% JHARKHAND 01/11/2032</t>
  </si>
  <si>
    <t>364. 7.65% KARNATAKA SGS 28/12/2034</t>
  </si>
  <si>
    <t>365. 7.64% GUJARAT SGS 17/01/2034</t>
  </si>
  <si>
    <t>366. 7.44% HARYANA SGS 12/07/2032</t>
  </si>
  <si>
    <t>367. 7.39% MAHARASHTRA 03/07/2030</t>
  </si>
  <si>
    <t>368. 7.76% UP SGS 24/06/2041</t>
  </si>
  <si>
    <t>369. 7.79% Maharashtra SGS 22/04/2054</t>
  </si>
  <si>
    <t>370. 7.29% HARYANA 31/07/2034</t>
  </si>
  <si>
    <t>371. 7.40% MAHARASHTRA SGS 06/03/2036</t>
  </si>
  <si>
    <t>372. 7.27% MAHARASHTRA 15/01/2030</t>
  </si>
  <si>
    <t>373. 8.63% RAJASTHAN 03/09/2028</t>
  </si>
  <si>
    <t>374. 8.71% UP 17/10/2028</t>
  </si>
  <si>
    <t>375. 8.66% UP 31/10/2028</t>
  </si>
  <si>
    <t>376. 8.32% KERALA 25/04/2030</t>
  </si>
  <si>
    <t>377. 8.38% GUJARAT 27/02/2029</t>
  </si>
  <si>
    <t>378. 8.35% GUJARAT 06/03/2029</t>
  </si>
  <si>
    <t>379. 8.46% CHHATISGARH SPL SDL 28/03/2029</t>
  </si>
  <si>
    <t>380. 8.32% KARNATAKA 06/02/2029</t>
  </si>
  <si>
    <t>381. 8.28% Gujarat 20/02/2029</t>
  </si>
  <si>
    <t>382. 8.26% MAHARASHTRA 02/01/2029</t>
  </si>
  <si>
    <t>383. 8.14% GUJARAT 10/04/2029</t>
  </si>
  <si>
    <t>384. 8.65% PUNJAB UDAY  30/03/2028</t>
  </si>
  <si>
    <t>385. 8.19% ODISHA 09/05/2028</t>
  </si>
  <si>
    <t>386. 8.05% TAMIL NADU 18/04/2028</t>
  </si>
  <si>
    <t>387. 8.27% KERALA 21/02/2028</t>
  </si>
  <si>
    <t>388. 7.83% MAHARASHTRA 08/04/2030</t>
  </si>
  <si>
    <t>389. 7.92% TAMIL NADU UDAY SDL 22/03/2032</t>
  </si>
  <si>
    <t>390. 7.48% ORISSA 13/09/2032</t>
  </si>
  <si>
    <t>391. 7.74% Gujarat 27/05/2038</t>
  </si>
  <si>
    <t>392. 7.67% TELENGANA SGS 28/12/2035</t>
  </si>
  <si>
    <t>393. 7.24% GUJARAT SGS 25-Aug-2033</t>
  </si>
  <si>
    <t>394. 7.34% TAMIL NADU SGS 24/07/2034</t>
  </si>
  <si>
    <t>395. 7.52% TELANGANA SGS 31/12/2036</t>
  </si>
  <si>
    <t>396. 7.45% KARNATAKA SGS 20/03/2037</t>
  </si>
  <si>
    <t>397. 7.45% MAHARASHTRA SGS 20/03/2037</t>
  </si>
  <si>
    <t>398. 8.45% PUNJAB UDAY 30/03/2027</t>
  </si>
  <si>
    <t>399. 7.34% TELENGANA SGS 24/07/2037</t>
  </si>
  <si>
    <t>400. 7.44% TAMIL NADU SGS 20/03/2044</t>
  </si>
  <si>
    <t>401. 7.35% TELENGANA SGS 24/07/2040</t>
  </si>
  <si>
    <t>402. 7.33% TELENGANA SGS 24/07/2042</t>
  </si>
  <si>
    <t>403. 8.19% KARNATAKA 23/01/2029</t>
  </si>
  <si>
    <t>404. 7.73% GUJARAT 10/08/2032</t>
  </si>
  <si>
    <t>405. 7.00% UP 22/04/2030</t>
  </si>
  <si>
    <t>406. 7.57% TAMIL NADU SGS 11/01/2033</t>
  </si>
  <si>
    <t>407. 8.44% RAJASTHAN 07/03/2028</t>
  </si>
  <si>
    <t>408. 8.17% RAJASTHAN 30/01/2029</t>
  </si>
  <si>
    <t>409. 8.16% RAJASTHAN 09/05/2028</t>
  </si>
  <si>
    <t>410. 8.45% ANDHRA PRADESH 27/06/2028</t>
  </si>
  <si>
    <t>411. 8.35% KERALA 06/02/2029</t>
  </si>
  <si>
    <t>412. 7.88% ANDHRA PRADESH 13/07/2031</t>
  </si>
  <si>
    <t>413. 8.27% TELANGANA STATE UDAY 22/03/2028</t>
  </si>
  <si>
    <t>414. 8.07% TELANGANA STATE UDAY 22/03/2029</t>
  </si>
  <si>
    <t>415. 7.82% TAMIL NADU 27/10/2032</t>
  </si>
  <si>
    <t>416. 7.75% TAMIL NADU UDAY SDL 22/02/2027</t>
  </si>
  <si>
    <t>417. 7.50% HARYANA SGS 19/04/2030</t>
  </si>
  <si>
    <t>418. 7.62% Jharkhand SGS 11/10/2032</t>
  </si>
  <si>
    <t>419. 6.59% RAJASTHAN 24/06/2030</t>
  </si>
  <si>
    <t>420. 8.60% UP 14/11/2028</t>
  </si>
  <si>
    <t>421. 8.16% TAMIL NADU 10/04/2029</t>
  </si>
  <si>
    <t>422. 8.09% RAJASTHAN 26/12/2028</t>
  </si>
  <si>
    <t>67. 8.32% PGC 23/12/2030 (15 YEAR STRPP)</t>
  </si>
  <si>
    <t>68. 7.20% PGC 09/08/2027</t>
  </si>
  <si>
    <t>69. 7.89% PGC 09/03/2027</t>
  </si>
  <si>
    <t>70. 7.34% PGC 15/07/2034</t>
  </si>
  <si>
    <t>71. 8.15% PGC 09/03/2030 (15 YEAR STRPP)</t>
  </si>
  <si>
    <t>72. 8.36% PGC 06/01/2029</t>
  </si>
  <si>
    <t>73. 8.20% PGC 23/01/2030 (15 YEAR STRPP)</t>
  </si>
  <si>
    <t>74. 8.40% PGC 27/05/2030 (15 YEAR STRPP)</t>
  </si>
  <si>
    <t>75. 9.30% PGC 04/09/2029 (15 YEAR STRPP)</t>
  </si>
  <si>
    <t>76. 8.40% PGC 27/05/2028 (13 YEAR STRPP)</t>
  </si>
  <si>
    <t>77. 8.93% PGC 20/10/2029 (15 YEAR STRPP)</t>
  </si>
  <si>
    <t>78. 8.40% PGC 27/05/2029 (14 YEAR STRPP)</t>
  </si>
  <si>
    <t>79. 7.49% PGC 25/10/2034</t>
  </si>
  <si>
    <t>80. 7.49% PGC 25/10/2029</t>
  </si>
  <si>
    <t>81. 7.93% PGC 20/05/2027</t>
  </si>
  <si>
    <t>82. 8.40% PGC 27/05/2027 (12 YEAR STRPP)</t>
  </si>
  <si>
    <t>83. 7.93% PGC 20/05/2028</t>
  </si>
  <si>
    <t>84. 8.93% PGC 20/10/2028 (14 YEAR STRPP)</t>
  </si>
  <si>
    <t>85. 8.93% PGC 20/10/2027 (13 YEAR STRPP)</t>
  </si>
  <si>
    <t>86. 8.93% PGC 20/10/2026 (12 YEAR STRPP)</t>
  </si>
  <si>
    <t>87. 7.49% NHAI 01/08/2029</t>
  </si>
  <si>
    <t>88. 6.98% NHAI 29/06/2035</t>
  </si>
  <si>
    <t>89. 8.27% NHAI 28/03/2029</t>
  </si>
  <si>
    <t>90. 7.70% NHAI 13/09/2029</t>
  </si>
  <si>
    <t>91. 7.03% NHAI 15/12/2040</t>
  </si>
  <si>
    <t>92. 8.36% NHAI 20/05/2029</t>
  </si>
  <si>
    <t>93. 6.94% NHAI 27/11/2037</t>
  </si>
  <si>
    <t>94. 6.99% NHAI 28/05/2035</t>
  </si>
  <si>
    <t>95. 7.35% NHAI 26/04/2030</t>
  </si>
  <si>
    <t>96. 7.80% NHAI 26/06/2029</t>
  </si>
  <si>
    <t>98. 8.37% NHAI 20/01/2029</t>
  </si>
  <si>
    <t>99. 7.48% NHAI 05/03/2050</t>
  </si>
  <si>
    <t>100. 7.04% NHAI 21/09/2033</t>
  </si>
  <si>
    <t>101. 8.49% NHAI 05/02/2029</t>
  </si>
  <si>
    <t>102. 7.05% NHAI 28/09/2041</t>
  </si>
  <si>
    <t>103. 6.94% NHAI 30/12/2036</t>
  </si>
  <si>
    <t>104. 7.10% NHAI 18/02/2040</t>
  </si>
  <si>
    <t>105. 7.92% NHAI 06/06/2029</t>
  </si>
  <si>
    <t>106. 7.70% SBI 19/01/2038</t>
  </si>
  <si>
    <t>107. 7.51% SBI 06/12/2032</t>
  </si>
  <si>
    <t>108. 7.49% SBI LTB 24-09-2038</t>
  </si>
  <si>
    <t>109. 7.57% SBI Tier 2 23/09/2037 (Call Date 23/09/2032)</t>
  </si>
  <si>
    <t>110. 7.75% SBI BASEL III AT1 PERPETUAL (CALL DATE - SEPTEMBER 09, 2027)</t>
  </si>
  <si>
    <t>111. 7.88% BOB BASEL III AT1 PERPETUAL (CALL DATE - SEPTEMBER 2, 2027)</t>
  </si>
  <si>
    <t>112. 7.39% BANK OF BARODA 17/08/2029</t>
  </si>
  <si>
    <t>113. 7.23% BANK OF BARODA 16/01/2035</t>
  </si>
  <si>
    <t>114. 7.70% BANK OF MAHARASHTRA 18/02/2035</t>
  </si>
  <si>
    <t>115. 7.24% INDIAN BANK 13/09/2034</t>
  </si>
  <si>
    <t>116. 7.68% BANK OF BARODA 01/12/2033</t>
  </si>
  <si>
    <t>117. 7.30% BANK OF BARODA 27/08/2034</t>
  </si>
  <si>
    <t>118. 7.12% INDIAN BANK  25/10/2034</t>
  </si>
  <si>
    <t>119. 7.75% SBI BASEL III AT1 PERPETUAL (Call Date 30th July 2031)</t>
  </si>
  <si>
    <t>120. 7.15% Indian Bank 24/03/2036</t>
  </si>
  <si>
    <t>121. 7.54% BANK OF INDIA 19-07-2034</t>
  </si>
  <si>
    <t>122. 7.36% SBI LTB 11/07/2039</t>
  </si>
  <si>
    <t>123. 7.74% NABFID 14/05/2036</t>
  </si>
  <si>
    <t>124. 7.10% NABARD 08/02/2030</t>
  </si>
  <si>
    <t>125. 7.64% NABARD 06/12/2029</t>
  </si>
  <si>
    <t>126. 7.22% SIDBI 10/04/2029</t>
  </si>
  <si>
    <t>127. 7.43% NABARD 31/01/2030</t>
  </si>
  <si>
    <t>128. 7.40% NABARD 29/04/2030</t>
  </si>
  <si>
    <t>129. 7.23% EXIM BOND 18/03/2031</t>
  </si>
  <si>
    <t>130. 7.68% NABARD 30/04/2029</t>
  </si>
  <si>
    <t>131. 8.18% NABARD 26/12/2028</t>
  </si>
  <si>
    <t>132. 7.42% SIDBI 12/03/2029</t>
  </si>
  <si>
    <t>133. 6.45% NABARD 11/04/2031</t>
  </si>
  <si>
    <t>134. 7.14% EXIM BANK 13/12/2029</t>
  </si>
  <si>
    <t>135. 7.83% NABARD 17/10/2034</t>
  </si>
  <si>
    <t>136. 8.20% NABARD 16/03/2028</t>
  </si>
  <si>
    <t>137. 7.66% NABFID 16/06/2036</t>
  </si>
  <si>
    <t>138. 7.79% SIDBI 19/04/2027</t>
  </si>
  <si>
    <t>139. 7.04% SIDBI 09/02/2029</t>
  </si>
  <si>
    <t>140. 6.66% SIDBI 25/10/2028</t>
  </si>
  <si>
    <t>141. 6.97% NABARD 29/07/2036</t>
  </si>
  <si>
    <t>142. 6.93% NABARD 01/06/2035</t>
  </si>
  <si>
    <t>143. 6.65% NABARD 25/05/2035</t>
  </si>
  <si>
    <t>144. 8.42% NABARD 13/02/2029</t>
  </si>
  <si>
    <t>145. 7.40% SIDBI 18/06/2031</t>
  </si>
  <si>
    <t>146. 8.20% NABARD 09/03/2028</t>
  </si>
  <si>
    <t>147. 6.79% NABARD 25/06/2035</t>
  </si>
  <si>
    <t>148. 7.44% NABARD 17/07/2029</t>
  </si>
  <si>
    <t>149. 8.24% NABARD 22/03/2029</t>
  </si>
  <si>
    <t>150. 7.49% SIDBI 11/06/2029</t>
  </si>
  <si>
    <t>151. 7.69% NABARD 31/03/2032</t>
  </si>
  <si>
    <t>152. 7.47% SIDBI 05/09/2029</t>
  </si>
  <si>
    <t>153. 7.29% SIDBI 09/11/2029</t>
  </si>
  <si>
    <t>155. 7.12% EXIM BANK 27/06/2030</t>
  </si>
  <si>
    <t>156. 7.16% NABARD 14/12/2029</t>
  </si>
  <si>
    <t>157. 6.87% NABARD 08/03/2030</t>
  </si>
  <si>
    <t>158. 7.62% NABARD 31/01/2028</t>
  </si>
  <si>
    <t>159. 7.39% SIDBI 21/03/2030</t>
  </si>
  <si>
    <t>160. 8.22% NABARD 13/12/2028</t>
  </si>
  <si>
    <t>161. 8.65% NABARD 08/06/2028</t>
  </si>
  <si>
    <t>162. 8.15% EXIM BANK 21/01/2030</t>
  </si>
  <si>
    <t>163. 7.34% SIDBI 26/02/2029</t>
  </si>
  <si>
    <t>164. 7.27% (SEMI-ANNUAL) NABARD 14/09/2032</t>
  </si>
  <si>
    <t>165. 8.77% NABARD 05/10/2028</t>
  </si>
  <si>
    <t>166. 7.54% NABARD 15/04/2033</t>
  </si>
  <si>
    <t>167. 7.57% NABARD 03/01/2035</t>
  </si>
  <si>
    <t>168. 7.43% NATIONAL BNK FIN INFRA DEVP 16-06-2033</t>
  </si>
  <si>
    <t>169. 8.51% NABARD 19/12/2033</t>
  </si>
  <si>
    <t>170. 8.54% NABARD 30/01/2034</t>
  </si>
  <si>
    <t>171. 8.50% NABARD 27/02/2029</t>
  </si>
  <si>
    <t>172. 7.62% NABARD 10/05/2029</t>
  </si>
  <si>
    <t>173. 8.11% EXIM BANK 11/07/2031</t>
  </si>
  <si>
    <t>174. 7.88% EXIM BANK 11/01/2033</t>
  </si>
  <si>
    <t>175. 8.25% EXIM BANK 23/06/2031</t>
  </si>
  <si>
    <t>176. 7.38% NABARD 20/10/2031</t>
  </si>
  <si>
    <t>177. 7.20% (SEMI-ANNUAL) NABARD 21/10/2031</t>
  </si>
  <si>
    <t>178. 7.16% (SEMI-ANNUAL) NABARD 12/01/2032</t>
  </si>
  <si>
    <t>179. 7.02% EXIM BANK 25/11/2031</t>
  </si>
  <si>
    <t>180. 7.37% Nabard Infra 28-May-2035</t>
  </si>
  <si>
    <t>INE261F08EN9</t>
  </si>
  <si>
    <t>181. 8.32% NABARD 10/03/2034</t>
  </si>
  <si>
    <t>182. 8.87% EXIM BANK 30/10/2029</t>
  </si>
  <si>
    <t>183. 6.90% IRFC 05/06/2035</t>
  </si>
  <si>
    <t>184. 7.50% IRFC 09/09/2029</t>
  </si>
  <si>
    <t>185. 7.40% PFC 15/01/2030</t>
  </si>
  <si>
    <t>186. 7.14% NATIONAL HOUSING BANK 17/11/2034</t>
  </si>
  <si>
    <t>187. 8.45% IRFC 04/12/2028</t>
  </si>
  <si>
    <t>188. 8.41% HUDCO 15/03/2029</t>
  </si>
  <si>
    <t>189. 7.57% REC 31/10/2036</t>
  </si>
  <si>
    <t>190. 6.85% IRFC 29/10/2040</t>
  </si>
  <si>
    <t>191. 7.34% REC 30/04/2030</t>
  </si>
  <si>
    <t>192. 7.08% PGC 25/10/2034</t>
  </si>
  <si>
    <t>193. 7.75% IRFC 15/04/2033</t>
  </si>
  <si>
    <t>194. 7.55% IRFC 06/11/2029</t>
  </si>
  <si>
    <t>195. 6.73% IRFC 06/07/2035</t>
  </si>
  <si>
    <t>196. 6.87% REC 31/05/2030</t>
  </si>
  <si>
    <t>197. 6.80% NATIONAL HOUSING BANK 02/04/2032</t>
  </si>
  <si>
    <t>198. 6.59% PFC 15/10/2030</t>
  </si>
  <si>
    <t>199. 7.48% IRFC 29/08/2034</t>
  </si>
  <si>
    <t>200. 8.37% HUDCO 23/03/2029</t>
  </si>
  <si>
    <t>201. 8.30% IRFC 23/03/2029</t>
  </si>
  <si>
    <t>202. 7.48% IRFC 13/08/2029</t>
  </si>
  <si>
    <t>203. 8.58% HUDCO 14/02/2029</t>
  </si>
  <si>
    <t>204. 6.89% IRFC 18/07/2031</t>
  </si>
  <si>
    <t>205. 7.45% PFC 15/07/2028</t>
  </si>
  <si>
    <t>206. 7.65% IRFC 30/12/2032</t>
  </si>
  <si>
    <t>207. 7.39% IRFC 15/07/2034</t>
  </si>
  <si>
    <t>208. 8.35% IRFC 13/03/2029</t>
  </si>
  <si>
    <t>209. 8.40% IRFC 08/01/2029</t>
  </si>
  <si>
    <t>210. 7.30% REC 01/07/2031</t>
  </si>
  <si>
    <t>211. 8.01% REC 24/03/2028</t>
  </si>
  <si>
    <t>212. 7.55% IRFC 12/04/2030</t>
  </si>
  <si>
    <t>213. 7.40% PFC 15/01/2035</t>
  </si>
  <si>
    <t>214. 7.75% - SEMI ANNUAL PFC GOI FULLY SERVICED BONDS 22/03/2027</t>
  </si>
  <si>
    <t>215. 8.55% IRFC 21/02/2029</t>
  </si>
  <si>
    <t>216. 7.51% NATIONAL HOUSING BANK 04/04/2031</t>
  </si>
  <si>
    <t>217. 7.44% PFC 15/01/2030</t>
  </si>
  <si>
    <t>218. 6.90% HUDCO 06/05/2030</t>
  </si>
  <si>
    <t>219. 6.70% REC 31/12/2029</t>
  </si>
  <si>
    <t>220. 6.41% IRFC 11/04/2031</t>
  </si>
  <si>
    <t>221. 7.60% PFC 8/Sep/2031</t>
  </si>
  <si>
    <t>INE134E08OF6</t>
  </si>
  <si>
    <t>222. 7.08% IRFC 28/02/2030</t>
  </si>
  <si>
    <t>223. 7.29% HUDCO 12/02/2035</t>
  </si>
  <si>
    <t>224. 8.55% REC 09/08/2028</t>
  </si>
  <si>
    <t>225. 8.90% PFC 18/03/2028</t>
  </si>
  <si>
    <t>226. 7.95% REC 12/03/2027</t>
  </si>
  <si>
    <t>227. 7.44% PFC 11/06/2027</t>
  </si>
  <si>
    <t>228. 7.61% PFC 8/Sep/2036</t>
  </si>
  <si>
    <t>INE134E08OE9</t>
  </si>
  <si>
    <t>229. 7.29% NATIONAL HOUSING BANK 04/07/2031</t>
  </si>
  <si>
    <t>230. 7.24% PFC 15/01/2035</t>
  </si>
  <si>
    <t>231. 6.90% HUDCO 23/04/2032</t>
  </si>
  <si>
    <t>232. 6.90% REC 31/01/2031</t>
  </si>
  <si>
    <t>233. 8.67% PFC 18/11/2028</t>
  </si>
  <si>
    <t>234. 8.54% REC 15/11/2028</t>
  </si>
  <si>
    <t>235. 7.85% PFC 03/04/2028</t>
  </si>
  <si>
    <t>236. 7.64% IRFC 28/11/2037</t>
  </si>
  <si>
    <t>237. 7.27% PFC 15/10/2031</t>
  </si>
  <si>
    <t>238. 7.25% IRFC 17/01/2035</t>
  </si>
  <si>
    <t>239. 7.03% IRFC 30/07/2036</t>
  </si>
  <si>
    <t>240. 7.52% REC 07/11/2026</t>
  </si>
  <si>
    <t>241. 6.85% IRFC 30/11/2040</t>
  </si>
  <si>
    <t>242. 8.56% REC 29/11/2028</t>
  </si>
  <si>
    <t>243. 9% PFC 11/3/2028</t>
  </si>
  <si>
    <t>244. 8.23% IRFC 29/03/2029</t>
  </si>
  <si>
    <t>245. 8.06% REC 27/03/2028</t>
  </si>
  <si>
    <t>246. 7.60% - SEMI ANNUAL PFC GOI FULLY SERVICED BONDS 20/02/2027</t>
  </si>
  <si>
    <t>247. 7.54% IRFC 29/10/2027</t>
  </si>
  <si>
    <t>248. 7.27% IRFC 15/06/2027</t>
  </si>
  <si>
    <t>249. 8.94% PFC 25/03/2028</t>
  </si>
  <si>
    <t>250. 7.54% REC 30/12/2026</t>
  </si>
  <si>
    <t>251. 7.22% IREDA GOI FULLY SERVICED BONDS 06/02/2027</t>
  </si>
  <si>
    <t>252. 7.82% PFC 11/03/2033</t>
  </si>
  <si>
    <t>253. 7.69% REC 31/03/2033</t>
  </si>
  <si>
    <t>INE020B08EG2</t>
  </si>
  <si>
    <t>254. 8.09% REC 21/03/2028</t>
  </si>
  <si>
    <t>255. 9.41% INDIAN INFRASTRUCTURE FIN. CO. 27/07/2037</t>
  </si>
  <si>
    <t>256. 8.37% REC 07/12/2028</t>
  </si>
  <si>
    <t>257. 7.83% IRFC 19/03/2027</t>
  </si>
  <si>
    <t>258. 7.70% REC 10/12/2027</t>
  </si>
  <si>
    <t>259. 7.18% - SEMI ANNUAL PFC GOI FULLY SERVICED BONDS 20/01/2027</t>
  </si>
  <si>
    <t>260. 8.79% IRFC 04/05/2030</t>
  </si>
  <si>
    <t>261. 7.54% IRFC 29/07/2034</t>
  </si>
  <si>
    <t>262. 6.92% IRFC 31/08/2031</t>
  </si>
  <si>
    <t>263. 7.79% PFC 22/07/2030</t>
  </si>
  <si>
    <t>264. 7.47% IWAI GOI FULLY SERVICED BONDS 13/10/2027</t>
  </si>
  <si>
    <t>265. 7.90% IWAI GOI FULLY SERVICED BONDS 03/03/2027</t>
  </si>
  <si>
    <t>1. 7.47% Reliance Industries Limited 16-Sep-2031</t>
  </si>
  <si>
    <t>INE002A08708</t>
  </si>
  <si>
    <t>7. 7.4669% ADITYA BIRLA CAPITAL LTD 21/11/2029</t>
  </si>
  <si>
    <t>8. 9.15% SHRIRAM FINANCE LIMITED 19/01/2029</t>
  </si>
  <si>
    <t>9. 8.95% RIL 09/11/2028</t>
  </si>
  <si>
    <t>11. 9.05% RIL 17/10/2028</t>
  </si>
  <si>
    <t>12. 6.56% GRASIM INDUSTRIES 06/06/2030</t>
  </si>
  <si>
    <t>13. 7.25% ULTRATECH CEMENT 01/08/2031 (NEW)</t>
  </si>
  <si>
    <t>14. 7.34% ULTRATECH CEMENT 05/03/2030</t>
  </si>
  <si>
    <t>15. 7.80% SHREE CEMENTS 26/10/2030</t>
  </si>
  <si>
    <t>26. 7.55% KMBL 24/06/2030</t>
  </si>
  <si>
    <t>27. 6.83% HDFC 08/01/2031</t>
  </si>
  <si>
    <t>28. 7.80% HDFC 06/09/2032</t>
  </si>
  <si>
    <t>29. 7.75% HDFC 13/06/2033</t>
  </si>
  <si>
    <t>30. 8% HDFC 27/07/2032</t>
  </si>
  <si>
    <t>31. 7.25% HDFC 17/06/2030</t>
  </si>
  <si>
    <t>32. 7.63% ICICI BANK INFRA 12/12/2029</t>
  </si>
  <si>
    <t>33. 7.40% ICICI BASEL III TIER 2 BONDS (CALL DATE - NOVEMBER 28, 2035)</t>
  </si>
  <si>
    <t>34. 7.65% HDFC BANK 20/03/2034</t>
  </si>
  <si>
    <t>35. 7.45% AXIS BANK LIMITED 05-09-2034</t>
  </si>
  <si>
    <t>36. 9.05% HDFC 16/10/2028</t>
  </si>
  <si>
    <t>37. 7.63% KMBL 01/12/2029</t>
  </si>
  <si>
    <t>38. 6.99% AXIS INFRA 22/12/2031</t>
  </si>
  <si>
    <t>39. 7.27% AXIS BANK LIMITED 26-11-2035</t>
  </si>
  <si>
    <t>40. 7.69% HDFC BANK 27/01/2033 (Put 27/01/2026)</t>
  </si>
  <si>
    <t>41. 6.96% ICICI INFRA 17/12/2031</t>
  </si>
  <si>
    <t>42. 7.40% HDFC 28/02/2030</t>
  </si>
  <si>
    <t>43. 8.55% HDFC 27/03/2029</t>
  </si>
  <si>
    <t>44. 6.88% HDFC 16/06/2031</t>
  </si>
  <si>
    <t>46. 7.63% HDFC LIFE INSURANCE CO LTD 2035 (CALL DATE -16 DECEMBER 2030)</t>
  </si>
  <si>
    <t>47. 8.44% HDFC 28/12/2028</t>
  </si>
  <si>
    <t>48. 9.00% HDFC 29/11/2028</t>
  </si>
  <si>
    <t>49. 7.80% HDFC Bank 03/05/2033</t>
  </si>
  <si>
    <t>50. 6.44% HDFC BANK 27/09/2028</t>
  </si>
  <si>
    <t>51. 6.67% ICICI BANK 26/11/2028</t>
  </si>
  <si>
    <t>52. 8.05% HDFC 22/10/2029</t>
  </si>
  <si>
    <t>53. 7.78% HDFC 27/03/2027</t>
  </si>
  <si>
    <t>54. 7.1% HDFC BANK 12/11/2031</t>
  </si>
  <si>
    <t>55. 7.85% KMBL 20/03/2030</t>
  </si>
  <si>
    <t>56. 7.86% HDFC 25/05/2032</t>
  </si>
  <si>
    <t>57. 7.77% HDFC 28/06/2027</t>
  </si>
  <si>
    <t>58. 6.88% HDFC 24/09/2031</t>
  </si>
  <si>
    <t>60. 7.07% LIC HSG FIN 29/04/2030</t>
  </si>
  <si>
    <t>61. 8.75% LIC HF 08/12/2028</t>
  </si>
  <si>
    <t>62. 7.58% LIC HGS 23/03/2035 (Put 24/08/2027)</t>
  </si>
  <si>
    <t>63. 7.95% LIC HF 29/01/2028 (PUT OPTION DATE 27/08/2021)</t>
  </si>
  <si>
    <t>64. 7.99% LIC HSG FIN 12/07/2029</t>
  </si>
  <si>
    <t>65. 8.70% LIC HSG FIN 23/03/2029</t>
  </si>
  <si>
    <t>66. 9.08% LIC HF 10/10/2028</t>
  </si>
  <si>
    <t>67. 7.66% LIC HSG FIN 11/12/2029</t>
  </si>
  <si>
    <t>68. 7.56% LIC HSG FIN 14/06/2027</t>
  </si>
  <si>
    <t>69. 7.64% LICHGS 26/07/2033</t>
  </si>
  <si>
    <t>70. 7.75% LIC HSG FIN 23/11/2027</t>
  </si>
  <si>
    <t>71. 7.65% LIC HGS 19/08/2031</t>
  </si>
  <si>
    <t>72. 7.95% LIC HSG FIN 26/03/2027</t>
  </si>
  <si>
    <t>73. 7.75% LIC HSG FIN 23/08/2029</t>
  </si>
  <si>
    <t>74. 7.6450% LIC HSG FIN 21/02/2030</t>
  </si>
  <si>
    <t>75. 7.59% LIC HGS 12/06/2031</t>
  </si>
  <si>
    <t>76. 7.38% BAJAJ FINANCE LIMITED 28/06/2030</t>
  </si>
  <si>
    <t>77. 8% BAJAJ FINANCE 17/10/2028</t>
  </si>
  <si>
    <t>78. 8.00% Bajaj Finance 12/05/2031</t>
  </si>
  <si>
    <t>79. 8.06% BAJAJ FINANCE 15/05/2029</t>
  </si>
  <si>
    <t>80. 7.94% CHOLA FIN LTD 20/03/2029</t>
  </si>
  <si>
    <t>81. 8.50% TCFSL 06/11/2029</t>
  </si>
  <si>
    <t>82. 7.60% BAJAJ FINANCE LIMITED 25/08/2027</t>
  </si>
  <si>
    <t>83. 7.79% Bajaj Housing Finance 20/Aug/2031</t>
  </si>
  <si>
    <t>INE377Y07698</t>
  </si>
  <si>
    <t>84. 8.05% MUTHOOT FINANCE LIMITED 16/10/2030</t>
  </si>
  <si>
    <t>85. 8.20% MUTHOOT FINANCE LIMITED 30/04/2030</t>
  </si>
  <si>
    <t>86. 8.60% CHOLA FIN LTD 05/03/2029</t>
  </si>
  <si>
    <t>87. 7.17% TCHFL 21/05/2030</t>
  </si>
  <si>
    <t>88. 7.88% BAJAJ FINANCE LIMITED 19/01/2028</t>
  </si>
  <si>
    <t>90. 8.85% HDB FIN. SER. 07/06/2029</t>
  </si>
  <si>
    <t>91. 7.70% BAJAJ FINANCE LIMITED 07/06/2027</t>
  </si>
  <si>
    <t>92. 7.60% BAJAJ FINANCE LIMITED 11/02/2030</t>
  </si>
  <si>
    <t>93. 8.45% MUTHOOT FINANCE LIMITED 26/06/2029</t>
  </si>
  <si>
    <t>94. 8.15% TATA CAPITAL LTD 11/06/2029</t>
  </si>
  <si>
    <t>95. 8.65% Muthoot Finance Limited 12-06-2031</t>
  </si>
  <si>
    <t>96. 7.55% BAJAJ FINANCE LIMITED 20/02/2031</t>
  </si>
  <si>
    <t>97. 9.05% HDB FIN. SER. 27/07/2028</t>
  </si>
  <si>
    <t>98. 8.64% CIFCL 26-06-2029</t>
  </si>
  <si>
    <t>99. 8.10% TCHFL 13/12/2028</t>
  </si>
  <si>
    <t>100. 8.07% TCFSL 20/10/2028</t>
  </si>
  <si>
    <t>101. 7.68% TCFSL 07/09/2027</t>
  </si>
  <si>
    <t>102. 7.85% BAJAJ FINANCE LIMITED 11/09/2028</t>
  </si>
  <si>
    <t>103. 7.58% CHOLA FIN LTD 14/10/2030</t>
  </si>
  <si>
    <t>104. 7.37% BAJAJ FINANCE LIMTED 27/09/2030</t>
  </si>
  <si>
    <t>106. 8.09% KMPL 09/11/2026</t>
  </si>
  <si>
    <t>107. 8.85% MUTHOOT FINANCE LIMITED 20/12/2028</t>
  </si>
  <si>
    <t>108. 7.75% SUDFIN 08/08/2028</t>
  </si>
  <si>
    <t>109. 7.45% SUNDARAM FINANCE LIMITED 16-03-2029</t>
  </si>
  <si>
    <t>110. 7.57% BAJAJ FINANCE LIMITED 03/04/2030</t>
  </si>
  <si>
    <t>112. 7.41% NIIF Infrastructure Finance LTD. 20-02-2031</t>
  </si>
  <si>
    <t>113. 8.40% CIFCL 04/05/2028</t>
  </si>
  <si>
    <t>114. 8.40% MUTHOOT FINANCE LIMITED 27/07/2028</t>
  </si>
  <si>
    <t>115. 8.05% KMPL 28/02/2028</t>
  </si>
  <si>
    <t>116. 7.89% TCFSL 26/07/2027</t>
  </si>
  <si>
    <t>117. 8.05% KMPL 15/03/2029</t>
  </si>
  <si>
    <t>118. 8.52% MUTHOOT FINANCE LIMITED 23/04/2031</t>
  </si>
  <si>
    <t>119. 7.97% TCL 12/05/2031</t>
  </si>
  <si>
    <t>120. 8.08% BAJAJ FINANCE LIMITED 21/03/2033</t>
  </si>
  <si>
    <t>121. 7.92% INDIA INFRADEBT 23/12/2031</t>
  </si>
  <si>
    <t>122. 7.92% Bajaj Finance 24/06/2031</t>
  </si>
  <si>
    <t>123. 7.5519% HDB 04/04/2029</t>
  </si>
  <si>
    <t>124. 7.80% NIIF 27/11/2031</t>
  </si>
  <si>
    <t>125. 7.68% NIIF Infrastructure Finance LTD. 27/02/2031</t>
  </si>
  <si>
    <t>126. 7.56% BAJAJ HOUSING FINANCE LIMITED 04-10-2034</t>
  </si>
  <si>
    <t>127. 7.74% KMPL 09/07/2029</t>
  </si>
  <si>
    <t>128. 7.79% KMPL 19/07/2027</t>
  </si>
  <si>
    <t>129. 8.60% CHOLA FIN LTD 15/03/2029</t>
  </si>
  <si>
    <t>130. 8.59% CIFCL 30-04-2029</t>
  </si>
  <si>
    <t>131. 8.20% KMPL 11/01/2027</t>
  </si>
  <si>
    <t>132. 8.05% HDB FIN. SER. 04/12/2026</t>
  </si>
  <si>
    <t>133. 8% TCFSL 19/10/2027</t>
  </si>
  <si>
    <t>134. 8% TCHFL 03/11/2027</t>
  </si>
  <si>
    <t>135. 8.28% KMPL 20/06/2031</t>
  </si>
  <si>
    <t>136. 7.97% TCFSL 19/07/2028</t>
  </si>
  <si>
    <t>137. 7.98% BAJAJ FINANCE 31/07/2029</t>
  </si>
  <si>
    <t>138. 8.08% CHOLA FIN LTD 05/06/2029</t>
  </si>
  <si>
    <t>139. 7.99% TCL 08/02/2034</t>
  </si>
  <si>
    <t>140. 7.79% BAJAJ FINANCE 20/09/2033</t>
  </si>
  <si>
    <t>141. 7.45% KMPL 13/01/2031</t>
  </si>
  <si>
    <t>142. 7.02% BAJAJ FINANCE LIMITED 18/04/2031</t>
  </si>
  <si>
    <t>143. 7.88% TCL 07/07/2031</t>
  </si>
  <si>
    <t>144. 7.95% TCFSL 08/02/2028</t>
  </si>
  <si>
    <t>145. 8.25% BAJAJ HOUSING FINANCE LIMITED 27-05-2031</t>
  </si>
  <si>
    <t>146. 8.25% ISEC PD 26/4/2027</t>
  </si>
  <si>
    <t>10. National Stock Exchange of India Limited</t>
  </si>
  <si>
    <t>13. SBI FUNDS MANAGEMENT LIMITED</t>
  </si>
  <si>
    <t>15. BRITANNIA INDUSTRIES EQUITY</t>
  </si>
  <si>
    <t>16. TATA CONSUMER PRODUCTS LIMITED EQUITY</t>
  </si>
  <si>
    <t>17. UNITED BREWERIES LTD.</t>
  </si>
  <si>
    <t>49. BAJAJ AUTO EQUITY</t>
  </si>
  <si>
    <t>50. EICHER MOTORS LTD.</t>
  </si>
  <si>
    <t>64. WIPRO EQUITY</t>
  </si>
  <si>
    <t>65. PERSISTENT SYSTEMS LIMITED</t>
  </si>
  <si>
    <t>66. TCS EQUITY</t>
  </si>
  <si>
    <t>67. TECH MAHINDRA EQUITY</t>
  </si>
  <si>
    <t>68. INFO EDGE (INDIA) LIMITED EQUITY</t>
  </si>
  <si>
    <t>69. ICICI BANK EQUITY</t>
  </si>
  <si>
    <t>70. HDFC BANK EQUITY</t>
  </si>
  <si>
    <t>71. STATE BANK OF INDIA EQUITY</t>
  </si>
  <si>
    <t>72. AXIS BANK EQUITY</t>
  </si>
  <si>
    <t>73. KOTAK MAHINDRA BANK EQUITY</t>
  </si>
  <si>
    <t>74. BANK OF BARODA EQUITY</t>
  </si>
  <si>
    <t>75. INDIAN BANK EQUITY</t>
  </si>
  <si>
    <t>76. YES BANK EQUITY</t>
  </si>
  <si>
    <t>77. TATA CAPITAL LIMITED</t>
  </si>
  <si>
    <t>78. BAJAJ FINANCE LIMITED</t>
  </si>
  <si>
    <t>79. CHOLAMANDALAM INVESTMENT AND FINANCE COMPANY LTD</t>
  </si>
  <si>
    <t>80. REC EQUITY</t>
  </si>
  <si>
    <t>81. SBI CARDS AND PAYMENT SERVICES LIMITED</t>
  </si>
  <si>
    <t>82. SBI LIFE INSURANCE COMPANY LIMITED EQUITY</t>
  </si>
  <si>
    <t>83. HDFC LIFE INSURANCE COMPANY LIMITED</t>
  </si>
  <si>
    <t>84. LIFE INSURANCE CORPORATION OF INDIA EQUITY</t>
  </si>
  <si>
    <t>85. ICICI LOMBARD GENERAL INSURANCE COMPANY LIMITED EQUITY</t>
  </si>
  <si>
    <t>86. MAX HEALTHCARE INSTITUTE LIMITED</t>
  </si>
  <si>
    <t>9. 6.67% GSEC 17/12/2050</t>
  </si>
  <si>
    <t>10. 7.41% GSEC 19/12/2036</t>
  </si>
  <si>
    <t>11. 7.16% GSEC 20/09/2050</t>
  </si>
  <si>
    <t>13. 7.36% GSEC 12/09/2052</t>
  </si>
  <si>
    <t>14. 7.25% GSEC 12/06/2063</t>
  </si>
  <si>
    <t>15. 7.24% GSEC 18/08/2055</t>
  </si>
  <si>
    <t>16. 6.68% GSEC 17/09/2031</t>
  </si>
  <si>
    <t>17. 8.17% GSEC 01/12/2044</t>
  </si>
  <si>
    <t>18. 7.18% GSEC 14/08/2033</t>
  </si>
  <si>
    <t>19. 6.92% GSEC 18/11/2039</t>
  </si>
  <si>
    <t>20. 7.09% GSEC 05/08/2054</t>
  </si>
  <si>
    <t>21. 8.13% GSEC 22/06/2045</t>
  </si>
  <si>
    <t>23. 7.71% GSC 18/05/2066</t>
  </si>
  <si>
    <t>24. 6.80% GSEC 15/12/2060</t>
  </si>
  <si>
    <t>25. 7.88% GSEC 19/03/2030</t>
  </si>
  <si>
    <t>26. 7.40% GSEC 19/09/2062</t>
  </si>
  <si>
    <t>27. 7.19% GSEC 15/09/2060</t>
  </si>
  <si>
    <t>34. 8.30% GSEC 31/12/2042</t>
  </si>
  <si>
    <t>37. 7.73% GSEC 19/12/2034</t>
  </si>
  <si>
    <t>38. 8.83% GOI 12/12/2041</t>
  </si>
  <si>
    <t>39. 7.10%  GSEC 18/04/2029</t>
  </si>
  <si>
    <t>40. 6.57% GSEC 05/12/2033</t>
  </si>
  <si>
    <t>41. 8.32% GSEC 02/08/2032</t>
  </si>
  <si>
    <t>42. 7.26% GSEC 06/02/2033</t>
  </si>
  <si>
    <t>43. 8.60% GSEC 02/06/2028</t>
  </si>
  <si>
    <t>44. 8.30% GSEC 02/07/2040</t>
  </si>
  <si>
    <t>45. 6.79% GSEC 26/12/2029</t>
  </si>
  <si>
    <t>46. 8.97% GOI 05/12/2030</t>
  </si>
  <si>
    <t>48. 9.20% GOI 30/09/2030</t>
  </si>
  <si>
    <t>49. 7.40% GSEC 09/09/2035</t>
  </si>
  <si>
    <t>50. 7.95% G SEC 28/08/2032</t>
  </si>
  <si>
    <t>51. 7.72% GSEC 15/06/2049</t>
  </si>
  <si>
    <t>52. 8.28% GOI 21/09/2027</t>
  </si>
  <si>
    <t>53. 7.26% GSEC 14/01/2029</t>
  </si>
  <si>
    <t>68. 8.15% NEW GOVT STOCK 12 YEARS 24/11/2026</t>
  </si>
  <si>
    <t>69. Gsec C-STRIPS Mat 12-Jun-2032</t>
  </si>
  <si>
    <t>70. Gsec C-STRIPS Mat 12-Jun-2031</t>
  </si>
  <si>
    <t>71. Gsec C-STRIPS Mat 19-Dec-2029</t>
  </si>
  <si>
    <t>72. Gsec C-STRIPS Mat 12-Dec-2031</t>
  </si>
  <si>
    <t>73. Gsec C-STRIPS Mat 19-Jun-2029</t>
  </si>
  <si>
    <t>74. Gsec C-STRIPS Mat 19-Jun-2030</t>
  </si>
  <si>
    <t>75. 7.50% G SEC 10/08/2034</t>
  </si>
  <si>
    <t>76. 7.63% G Sec 15/09/2056</t>
  </si>
  <si>
    <t>79. 5.85% GSEC 01/12/2030</t>
  </si>
  <si>
    <t>90. Gsec C-STRIPS Mat 15-Jun-2033</t>
  </si>
  <si>
    <t>91. Gsec C-STRIPS Mat 22-Aug-2030</t>
  </si>
  <si>
    <t>93. Gsec C-STRIPS Mat 12-Sep-2029</t>
  </si>
  <si>
    <t>94. Gsec C-STRIPS Mat 02-Jan-2030</t>
  </si>
  <si>
    <t>95. Gsec C-STRIPS Mat 15-Jun-2029</t>
  </si>
  <si>
    <t>96. Gsec C-STRIPS Mat 17-Jun-2029</t>
  </si>
  <si>
    <t>97. Gsec C-STRIPS Mat 02-Jul-2030</t>
  </si>
  <si>
    <t>98. Gsec C-STRIPS Mat 15-Dec-2029</t>
  </si>
  <si>
    <t>99. Gsec C-STRIPS Mat 15-Jun-2031</t>
  </si>
  <si>
    <t>100. Gsec C-STRIPS Mat 19-Sep-2029</t>
  </si>
  <si>
    <t>102. Gsec C-STRIPS Mat 12-Jun-2033</t>
  </si>
  <si>
    <t>103. Gsec C-STRIPS Mat 16-Dec-2030</t>
  </si>
  <si>
    <t>104. 7.17% GSEC 08/01/2028</t>
  </si>
  <si>
    <t>114. Gsec C-STRIPS Mat 15-Dec-2030</t>
  </si>
  <si>
    <t>115. 7.17% GSEC 17/04/2030</t>
  </si>
  <si>
    <t>116. Gsec C-STRIPS Mat 22-Feb-2030</t>
  </si>
  <si>
    <t>117. Gsec C-STRIPS Mat 12-Mar-2030</t>
  </si>
  <si>
    <t>118. 8.24% G SEC 15/02/2027</t>
  </si>
  <si>
    <t>119. Gsec C-STRIPS Mat 19-Dec-2032</t>
  </si>
  <si>
    <t>5. 7.46% MAHARASHTRA SGS 27/03/2041</t>
  </si>
  <si>
    <t>6. 7.25% MAHARASHTRA SGS 28/08/2044</t>
  </si>
  <si>
    <t>15. 7.64% Telangana SGS 01/07/2044</t>
  </si>
  <si>
    <t>16. 7.33% MAHARASHTRA SGS 31/05/2031</t>
  </si>
  <si>
    <t>17. 7.70% ODISHA SGS 22/07/2044</t>
  </si>
  <si>
    <t>18. 7.97% TELANGANA SGS 08/04/2043</t>
  </si>
  <si>
    <t>19. 7.59% GUJARAT SGS 27/08/2041</t>
  </si>
  <si>
    <t>20. 7.20% TAMIL NADU SGS 19/11/2036</t>
  </si>
  <si>
    <t>21. 7.29% HARYANA SGS 29/10/2037</t>
  </si>
  <si>
    <t>22. 7.70% MAHARASHTRA 19/10/2030</t>
  </si>
  <si>
    <t>23. 7.48% Karnataka 04-Sep-2037</t>
  </si>
  <si>
    <t>24. 7.91% MAHARASHTRA SGS 08/04/2039</t>
  </si>
  <si>
    <t>26. 7.19% Odisha SGS 27/02/2035</t>
  </si>
  <si>
    <t>27. 7.44% HARYANA SGS 30/08/2033</t>
  </si>
  <si>
    <t>28. 7.44% TELENGANA SGS 05/06/2040</t>
  </si>
  <si>
    <t>29. 7.63% MAHARASHTRA SGS 31/01/2036</t>
  </si>
  <si>
    <t>30. 7.47% HARYANA SGS 14-02-2036</t>
  </si>
  <si>
    <t>31. 7.49% HARYANA SGS 27/03/2035</t>
  </si>
  <si>
    <t>32. 7.94% TAMIL NADU 15/06/2032</t>
  </si>
  <si>
    <t>33. 7.48% MAHARASHTRA SGS 27/03/2042</t>
  </si>
  <si>
    <t>34. 7.57% Uttar Pradesh 18/03/2038</t>
  </si>
  <si>
    <t>35. 7.62% MAHARASHTRA 25/05/2030</t>
  </si>
  <si>
    <t>36. 7.81% GUJARAT 12/10/2032</t>
  </si>
  <si>
    <t>37. 7.65% TAMIL NADU 06/07/2029</t>
  </si>
  <si>
    <t>38. 7.04% KERALA 01/09/2034</t>
  </si>
  <si>
    <t>39. 7.62% TAMIL NADU SGS 05/08/2041</t>
  </si>
  <si>
    <t>40. 7.77% GUJARAT 27/07/2032</t>
  </si>
  <si>
    <t>41. 7.59% TAMILNADU SGS 15/07/2041</t>
  </si>
  <si>
    <t>42. 7.24% MAHARASHTRA SGS 28/08/2039</t>
  </si>
  <si>
    <t>43. 7.73% GUJARAT SGS 23/03/2036</t>
  </si>
  <si>
    <t>44. 7.73% KARNATAKA SGS 01/11/2035</t>
  </si>
  <si>
    <t>45. 7.72% MAHARASHTRA SGS 10/01/2035</t>
  </si>
  <si>
    <t>46. 7.54% MAHARASHTRA SGS 04/02/2037</t>
  </si>
  <si>
    <t>47. 7.44% KARNATAKA SGS 28/02/2034</t>
  </si>
  <si>
    <t>48. 7.44% TAMIL NADU SGS 05/06/2034</t>
  </si>
  <si>
    <t>49. 7.45% UTTAR PRADESH SGS 03/05/2033</t>
  </si>
  <si>
    <t>50. 7.43% HARYANA SGS 05/06/2034</t>
  </si>
  <si>
    <t>52. 7.4% Tamil Nadu 04-Mar-2035</t>
  </si>
  <si>
    <t>53. 7.47% Karnataka 25-Aug-2036</t>
  </si>
  <si>
    <t>54. 7.67% UTTAR PRADESH SGS 18/02/2041</t>
  </si>
  <si>
    <t>55. 7.37% KARNATAKA SGS 13/03/2037</t>
  </si>
  <si>
    <t>56. 7.49% TELANGANA SGS 03/12/2039</t>
  </si>
  <si>
    <t>57. 7.14% TAMIL NADU 02/03/2032</t>
  </si>
  <si>
    <t>58. 7.23% MAHARASHTRA SGS 2040</t>
  </si>
  <si>
    <t>59. 7.25% MAHARASHTRA SGS 12/11/2037</t>
  </si>
  <si>
    <t>60. 7.31% TELENGANA SGS 26/06/2042</t>
  </si>
  <si>
    <t>61. 7.69% UTTAR PRADESH SGS 11/10/2035</t>
  </si>
  <si>
    <t>62. 7.12% GUJARAT 02/03/2032</t>
  </si>
  <si>
    <t>63. 7.27% TAMIL NADU SGS 26/06/2054</t>
  </si>
  <si>
    <t>65. 7.51% UTTAR PRADESH SGS 27/03/2038</t>
  </si>
  <si>
    <t>66. 7.10% TAMIL NADU 23/02/2032</t>
  </si>
  <si>
    <t>67. 7.63% Maharashtra SGS 27/08/2039</t>
  </si>
  <si>
    <t>68. 7.63% KARNATAKA SGS 14/12/2039</t>
  </si>
  <si>
    <t>69. 7.34% TAMIL NADU SGS 24/07/2034</t>
  </si>
  <si>
    <t>70. 7.49% MAHARASHTRA SGS 07/02/2036</t>
  </si>
  <si>
    <t>71. 7.51% GUJARAT SGS 15/072038</t>
  </si>
  <si>
    <t>72. 7.36% UTTARPRADESH SGS 03/12/2036</t>
  </si>
  <si>
    <t>73. 7.82% TELANGANA SGS 22/04/2047</t>
  </si>
  <si>
    <t>74. 7.79% UTTARPRADESH SGS 29/03/2033</t>
  </si>
  <si>
    <t>75. 6.82% MAHARASHTRA 05/05/2032</t>
  </si>
  <si>
    <t>76. 7.44% KARNATAKA SGS 11/09/2036</t>
  </si>
  <si>
    <t>77. 7.33% Jharkhand 17/09/2034</t>
  </si>
  <si>
    <t>78. 7.68% KARNATAKA SGS 21/12/2034</t>
  </si>
  <si>
    <t>79. 7.41% TAMIL NADU SGS 11/03/2036</t>
  </si>
  <si>
    <t>80. 7.73% KARNATAKA SGS 01/11/2036</t>
  </si>
  <si>
    <t>81. 7.73% HARYANA SGS 01/03/2032</t>
  </si>
  <si>
    <t>82. 7.59% HARYANA SGS 04/10/2035</t>
  </si>
  <si>
    <t>83. 7.35% TELENGANA SGS 19/06/2036</t>
  </si>
  <si>
    <t>84. 7.65% UP 15/04/2030</t>
  </si>
  <si>
    <t>85. 7.73% MAHARASHTRA SGS 10/01/2036</t>
  </si>
  <si>
    <t>86. 7.27% MAHARASHTRA SGS 07/08/2039</t>
  </si>
  <si>
    <t>87. 7.49% TAMILNADU SGS 24/04/2034</t>
  </si>
  <si>
    <t>88. 7.22% MAHARASHTRA SGS 2045</t>
  </si>
  <si>
    <t>89. 7.74% MAHARASHTRA SGS 01/03/2033</t>
  </si>
  <si>
    <t>90. 8.14% GUJARAT 20/03/2029</t>
  </si>
  <si>
    <t>91. 7.10% MAHARASHTRA 04/08/2036</t>
  </si>
  <si>
    <t>92. 7.43% MAHARASHTRA SGS 28/02/2035</t>
  </si>
  <si>
    <t>93. 7.27% MAHARASHTRA SGS 07/08/2044</t>
  </si>
  <si>
    <t>94. 7.12% MAHARASHTRA SGS 05/02/2038</t>
  </si>
  <si>
    <t>95. 7.46% UTTAR PRADESH SGS 17/12/2037</t>
  </si>
  <si>
    <t>96. 7.86% MAHARASHTRA 08/06/2030</t>
  </si>
  <si>
    <t>97. 7.80% TAMIL NADU 27/07/2032</t>
  </si>
  <si>
    <t>98. 7.79%  TAMIL NADU 04/10/2032</t>
  </si>
  <si>
    <t>99. 7.61% Maharashtra 11/05/2029</t>
  </si>
  <si>
    <t>100. 7.49% TAMILNADU SGS 02/05/2044</t>
  </si>
  <si>
    <t>101. 7.62% MAHARASHTRA 28/09/2030</t>
  </si>
  <si>
    <t>102. 7.43% MAHARASHTRA SGS 28/02/2036</t>
  </si>
  <si>
    <t>103. 7.17% TAMIL NADU 30/03/2030</t>
  </si>
  <si>
    <t>104. 7.48% KARNATAKA SGS 21/02/2033</t>
  </si>
  <si>
    <t>105. 7.63% MAHARASHTRA SGS 31/01/2035</t>
  </si>
  <si>
    <t>106. 8.66% UP 31/10/2028</t>
  </si>
  <si>
    <t>107. 7.42% GUJARAT SGS 14-02-2033</t>
  </si>
  <si>
    <t>108. 7.58% Tamil Nadu 25/03/2035</t>
  </si>
  <si>
    <t>109. 7.38% TAMIL NADU SGS 29/05/2033</t>
  </si>
  <si>
    <t>110. 7.62% UP SGS 18/01/2035</t>
  </si>
  <si>
    <t>111. 7.62% Karnataka 25/09/2036</t>
  </si>
  <si>
    <t>112. 7.53% Telangana SGS 01/07/2039</t>
  </si>
  <si>
    <t>113. 7.38% HARYANA SGS 13/03/2035</t>
  </si>
  <si>
    <t>114. 6.87% MAHARASHTRA 05/05/2033</t>
  </si>
  <si>
    <t>115. 7.44% MAHARASHTRA SGS 03/04/2041</t>
  </si>
  <si>
    <t>116. 7.86% HARYANA 29/06/2032</t>
  </si>
  <si>
    <t>117. 6.60% UP 06/01/2031</t>
  </si>
  <si>
    <t>118. 7.74% KARNATAKA SGS 03/01/2034</t>
  </si>
  <si>
    <t>119. 7.65% TAMIL NADU SGS 18/10/2033</t>
  </si>
  <si>
    <t>120. 7.20% KARNATAKA 05/02/2031</t>
  </si>
  <si>
    <t>121. 7.70% MAHARASHTRA SGS 08/03/2033</t>
  </si>
  <si>
    <t>122. 7.64% Odisha SGS 05/08/2040</t>
  </si>
  <si>
    <t>123. 7.88% MP SGS 27/10/2033</t>
  </si>
  <si>
    <t>124. 7.62% UTTAR PRADESH SGS 20/12/2033</t>
  </si>
  <si>
    <t>125. 7.69% KARNATAKA SGS 25/10/2033</t>
  </si>
  <si>
    <t>126. 7.39% TELENGANA SGS 07/06/2039</t>
  </si>
  <si>
    <t>127. 7.35% TELENGANA SGS 19/06/2038</t>
  </si>
  <si>
    <t>128. 7.74% KARNATAKA SGS 23/11/2037</t>
  </si>
  <si>
    <t>129. 6.98% UP 25/08/2031</t>
  </si>
  <si>
    <t>130. 7.68% KARNATAKA SGS 16/11/2031</t>
  </si>
  <si>
    <t>131. 7.65%  GUJARAT 06/07/2029</t>
  </si>
  <si>
    <t>132. 7.45% MAHARASHTRA SGS 22/03/2039</t>
  </si>
  <si>
    <t>133. 7.32% MAHARASHTRA SGS 31/05/2032</t>
  </si>
  <si>
    <t>134. 7.55% TELENGANA SGS 04/10/2032</t>
  </si>
  <si>
    <t>135. 7.78% UTTARPRADESH SGS 23/03/2035</t>
  </si>
  <si>
    <t>136. 7.72% KARNATAKA SGS 13/12/2035</t>
  </si>
  <si>
    <t>137. 7.48% UTTAR PRADESH SGS 21/02/2034</t>
  </si>
  <si>
    <t>138. 7.55% KARNATAKA SGS 11/08/2035</t>
  </si>
  <si>
    <t>139. 7.64% MAHARASHTRA 28/09/2032</t>
  </si>
  <si>
    <t>140. 7.52% TELANGANA SGS 31/12/2036</t>
  </si>
  <si>
    <t>141. 6.57% TAMIL NADU 13/01/2031</t>
  </si>
  <si>
    <t>142. 7.72% KARNATAKA SGS 06/12/2035</t>
  </si>
  <si>
    <t>143. 8.18% TAMIL NADU 19/12/2028</t>
  </si>
  <si>
    <t>144. 7.25% GUJARAT 09/03/2032</t>
  </si>
  <si>
    <t>145. 7.03% MADHYA PRADESH 17/02/2031</t>
  </si>
  <si>
    <t>146. 7.51% KARNATAKA SGS 07/07/2036</t>
  </si>
  <si>
    <t>147. 7.57% Maharashtra 25/03/2036</t>
  </si>
  <si>
    <t>148. 7.47% MAHARASHTRA SGS 21/02/2036</t>
  </si>
  <si>
    <t>149. 7.65% TAMIL NADU SGS 25/01/2033</t>
  </si>
  <si>
    <t>150. 7.82% TAMIL NADU 27/10/2032</t>
  </si>
  <si>
    <t>151. 7.45% Gujarat 25/09/2034</t>
  </si>
  <si>
    <t>152. 7.23% TAMIL NADU SGS 17/12/2035</t>
  </si>
  <si>
    <t>153. 7.69% TAMIL NADU 28/12/2037</t>
  </si>
  <si>
    <t>154. 7.66% TAMIL NADU SGS 27/12/2033</t>
  </si>
  <si>
    <t>155. 7.09% KERALA 23/06/2036</t>
  </si>
  <si>
    <t>156. 7.42% KARNATAKA SGS 06/03/2035</t>
  </si>
  <si>
    <t>157. 8.22% KARNATAKA 30/01/2031</t>
  </si>
  <si>
    <t>158. 8.10% WEST BENGAL 27/03/2029</t>
  </si>
  <si>
    <t>159. 7.78% MAHARASHTRA 27/10/2030</t>
  </si>
  <si>
    <t>160. 7.45% KARNATAKA SGS 20/03/2037</t>
  </si>
  <si>
    <t>162. 7.50% MAHARASHTRA SGS 27/03/2044</t>
  </si>
  <si>
    <t>163. 7.46% KARNATAKA SGS 20/03/2038</t>
  </si>
  <si>
    <t>164. 7.09% GUJARAT 23/02/2032</t>
  </si>
  <si>
    <t>165. 7.37% KARNATAKA SGS 13/03/2038</t>
  </si>
  <si>
    <t>166. 7.64 UP SGS 08/02/2036</t>
  </si>
  <si>
    <t>167. 7.80% TAMILNADU SGS 06/05/2041</t>
  </si>
  <si>
    <t>168. 7.49% HR SGS 2033</t>
  </si>
  <si>
    <t>170. 7.30% MAHARASHTRA SGS 31/07/2038</t>
  </si>
  <si>
    <t>171. 7.42% TAMIL NADU SGS 28/02/2034</t>
  </si>
  <si>
    <t>172. 7.63% TELENGANA SGS 11/01/2036</t>
  </si>
  <si>
    <t>173. 8.63% RAJASTHAN 03/09/2028</t>
  </si>
  <si>
    <t>174. 8.38% PUNJAB 06/02/2029</t>
  </si>
  <si>
    <t>175. 7.83% RAJASTHAN 22/06/2032</t>
  </si>
  <si>
    <t>176. 7.86% JHARKHAND 09/11/2034</t>
  </si>
  <si>
    <t>177. 7.65% TELANGANA 15/04/2030</t>
  </si>
  <si>
    <t>178. 7.72% MAHARASHTRA SGS 23/03/2032</t>
  </si>
  <si>
    <t>179. 7.70% HARYANA 15/03/2032</t>
  </si>
  <si>
    <t>180. 7.73% KARNATAKA SGS 03/01/2035</t>
  </si>
  <si>
    <t>181. 7.45% MAHARASHTRA SGS 22/03/2038</t>
  </si>
  <si>
    <t>182. 7.71% HARYANA SGS 13/12/2033</t>
  </si>
  <si>
    <t>183. 7.73% KARNATAKA SGS 29/11/2034</t>
  </si>
  <si>
    <t>184. 7.70% UTTAR PRADESH SGS 11/10/2034</t>
  </si>
  <si>
    <t>185. 7.74% KARNATAKA SGS 10/01/2036</t>
  </si>
  <si>
    <t>186. 7.47% TELENGANA SGS 09/08/2032</t>
  </si>
  <si>
    <t>187. 7.62% UTTAR PRADESH SGS 20/12/2034</t>
  </si>
  <si>
    <t>188. 7.69% UP SGS 25/01/2035</t>
  </si>
  <si>
    <t>189. 7.08% UP 17/02/2031</t>
  </si>
  <si>
    <t>190. 7.48% KARNATAKA SGS 18/02/2037</t>
  </si>
  <si>
    <t>191. 7.24% TAMIL NADU 25/01/2032</t>
  </si>
  <si>
    <t>192. 6.96% KARNATAKA 22/12/2031</t>
  </si>
  <si>
    <t>193. 7.48% MAHARASHTRA SGS 07/02/2035</t>
  </si>
  <si>
    <t>194. 7.57% UTTAR PRADESH SGS 04/02/2036</t>
  </si>
  <si>
    <t>195. 7.46% MAHARASHTRA SGS 21/02/2035</t>
  </si>
  <si>
    <t>197. 7.63% KARNATAKA SGS 14/12/2040</t>
  </si>
  <si>
    <t>198. 8.48% KERALA 08/08/2030</t>
  </si>
  <si>
    <t>199. 7.45% HARYANA SGS 30/08/2035</t>
  </si>
  <si>
    <t>200. 7.70% Gujarat SGS 2040</t>
  </si>
  <si>
    <t>201. 7.49% JHARKHAND 18/03/2036</t>
  </si>
  <si>
    <t>202. 7.07% MADHYA PRADESH 07/10/2032</t>
  </si>
  <si>
    <t>203. 7.24% MAHARASHTRA SGS 10/09/2034</t>
  </si>
  <si>
    <t>204. 8.31% JHARKHAND 13/02/2029</t>
  </si>
  <si>
    <t>205. 6.95% HARYANA 02/06/2033</t>
  </si>
  <si>
    <t>206. 7.44% MAHARASHTRA SGS 04/02/2034</t>
  </si>
  <si>
    <t>207. 6.96% KERALA 02/06/2034</t>
  </si>
  <si>
    <t>208. 7.18% KARNATAKA 05/01/2033</t>
  </si>
  <si>
    <t>209. 6.77% KARNATAKA 09/09/2034</t>
  </si>
  <si>
    <t>210. 6.97% UTTARAKHAND SGS 30/07/2035</t>
  </si>
  <si>
    <t>211. 7.15% Odisha SGS 21/11/2038</t>
  </si>
  <si>
    <t>212. 7.82% UP SGS 2046</t>
  </si>
  <si>
    <t>213. 7.59% KARNATAKA SGS 07/12/2038</t>
  </si>
  <si>
    <t>214. 7.74% UP SGS 2038</t>
  </si>
  <si>
    <t>215. 7.45% KARNATAKA SGS 20/03/2035</t>
  </si>
  <si>
    <t>216. 7.18% TAMILNADU SGS 12/03/2035</t>
  </si>
  <si>
    <t>217. 7.39% TAMIL NADU SGS 21/06/2033</t>
  </si>
  <si>
    <t>218. 6.97% KERALA 25/08/2031</t>
  </si>
  <si>
    <t>219. 7.03% BIHAR 24/07/2029</t>
  </si>
  <si>
    <t>220. 7.43% MAHARASHTRA SGS 03/04/2039</t>
  </si>
  <si>
    <t>221. 7.35% HARYANA SGS 24/05/2033</t>
  </si>
  <si>
    <t>222. 6.85% MADHYA PRADESH 15/09/2031</t>
  </si>
  <si>
    <t>223. 8.19% KARNATAKA 23/01/2029</t>
  </si>
  <si>
    <t>224. 7.44% HARYANA SGS 12/07/2032</t>
  </si>
  <si>
    <t>225. 8.28% Gujarat 20/02/2029</t>
  </si>
  <si>
    <t>226. 7.34% TELENGANA SGS 24/07/2037</t>
  </si>
  <si>
    <t>227. 7.71% GUJARAT SGS 08/03/2034</t>
  </si>
  <si>
    <t>228. 7.75% UP SGS 08/03/2035</t>
  </si>
  <si>
    <t>229. 7.67% TELENGANA SGS 28/12/2035</t>
  </si>
  <si>
    <t>230. 7.12% MAHARASHTRA SGS 05/02/2036</t>
  </si>
  <si>
    <t>231. 7.31% TAMIL NADU SGS 10/07/2054</t>
  </si>
  <si>
    <t>232. 7.44% HARYANA SGS 06/09/2035</t>
  </si>
  <si>
    <t>233. 7.48% KARNATAKA SGS 28/07/2035</t>
  </si>
  <si>
    <t>235. 7.30% MAHARASHTRA SGS 31/07/2039</t>
  </si>
  <si>
    <t>236. 7.52% HARYANA SGS 02/05/2034</t>
  </si>
  <si>
    <t>237. 7.45% GUJARAT SGS 27/09/2031</t>
  </si>
  <si>
    <t>238. 8.43% PUNJAB 05/12/2028</t>
  </si>
  <si>
    <t>239. 8.39% UP 13/03/2029</t>
  </si>
  <si>
    <t>240. 7.13% TAMIL NADU 23/03/2030</t>
  </si>
  <si>
    <t>241. 6.59% RAJASTHAN 06/01/2031</t>
  </si>
  <si>
    <t>242. 6.78% MAHARASHTRA 25/05/2031</t>
  </si>
  <si>
    <t>243. 8.65% ANDHRA PRADESH 03/09/2031</t>
  </si>
  <si>
    <t>244. 8.44% RAJASTHAN 27/02/2029</t>
  </si>
  <si>
    <t>245. 7.60% MAHARASHTRA 15/04/2030</t>
  </si>
  <si>
    <t>246. 7.83% HARYANA 12/10/2032</t>
  </si>
  <si>
    <t>247. 8.17% GUJARAT 19/12/2028</t>
  </si>
  <si>
    <t>248. 7.46% MAHARASHTRA SGS 13/09/2033</t>
  </si>
  <si>
    <t>249. 7.64% KARNATAKA SGS 18/10/2032</t>
  </si>
  <si>
    <t>250. 7.57% GUJARAT SGS 18/01/2032</t>
  </si>
  <si>
    <t>251. 7.89% TELENGANA SGS 27/10/2036</t>
  </si>
  <si>
    <t>253. 7.88% Uttar Pradesh SGS 25/03/2046</t>
  </si>
  <si>
    <t>254. 7.95% TELANGANA 10/08/2037</t>
  </si>
  <si>
    <t>255. 8.44% BIHAR 06/03/2029</t>
  </si>
  <si>
    <t>256. 7.03% Haryana SGS 11/06/2039</t>
  </si>
  <si>
    <t>257. 7% UK 14/07/2031</t>
  </si>
  <si>
    <t>258. 7.50% TAMIL NADU SGS 07/01/2037</t>
  </si>
  <si>
    <t>259. 6.70% PUNJAB 03/06/2030</t>
  </si>
  <si>
    <t>260. 8.44% Haryana SGS 06/03/2034</t>
  </si>
  <si>
    <t>261. 7.36% TELENGANA SGS 03/07/2037</t>
  </si>
  <si>
    <t>262. 7.65% Telangana SGS 01/07/2049</t>
  </si>
  <si>
    <t>263. 7.80%  GUJARAT 20/07/2032</t>
  </si>
  <si>
    <t>264. 7.35% TELENGANA SGS 24/07/2040</t>
  </si>
  <si>
    <t>265. 7.52% KARNATAKA SGS 24/12/2037</t>
  </si>
  <si>
    <t>266. 7.04% RAJASTHAN 23/06/2036</t>
  </si>
  <si>
    <t>267. 7.33% TELENGANA SGS 24/07/2042</t>
  </si>
  <si>
    <t>268. 7.64% GUJARAT SGS 17/01/2033</t>
  </si>
  <si>
    <t>269. 7.23% KERALA 30/10/2029</t>
  </si>
  <si>
    <t>270. 7.26% GUJARAT 11/12/2029</t>
  </si>
  <si>
    <t>272. 7.68% KARNATAKA SGS 17/01/2039</t>
  </si>
  <si>
    <t>273. 7.45% MAHARASHTRA SGS 20/03/2037</t>
  </si>
  <si>
    <t>274. 7.47% HARYANA SGS 12/07/2035</t>
  </si>
  <si>
    <t>275. 7.72% HARYANA SGS 08/11/2035</t>
  </si>
  <si>
    <t>276. 8.73% UP 10/10/2028</t>
  </si>
  <si>
    <t>277. 7.12% MAHARASHTRA SGS 25/09/2038</t>
  </si>
  <si>
    <t>278. 7.18% Tamil Nadu SGS 27/08/2036</t>
  </si>
  <si>
    <t>279. 7.65% HARYANA SGS 22/11/2033</t>
  </si>
  <si>
    <t>281. 7.33% TELENGANA SGS 18/07/2040</t>
  </si>
  <si>
    <t>282. 7.80% TAMIL NADU 01/06/2032</t>
  </si>
  <si>
    <t>283. 7.22% TAMIL NADU 30/10/2028</t>
  </si>
  <si>
    <t>284. 7.12% TELENGANA SGS 03/10/2039</t>
  </si>
  <si>
    <t>285. 7.70% Maharashtra SGS 27/08/2049</t>
  </si>
  <si>
    <t>286. 7.46% MADHYA PRADESH 14/09/2032</t>
  </si>
  <si>
    <t>288. 7.87% TAMIL NADU 13/07/2033</t>
  </si>
  <si>
    <t>289. 6.76% MADHYA PRADESH 16/09/2033</t>
  </si>
  <si>
    <t>291. 7.43% TELENGANA SGS 08/05/2041</t>
  </si>
  <si>
    <t>292. 7.75% Delhi SGS 24/06/2041</t>
  </si>
  <si>
    <t>293. 7.95% TELENGANA 20/07/2035</t>
  </si>
  <si>
    <t>294. 8.33% MADHYA PRADESH 30/05/2028</t>
  </si>
  <si>
    <t>295. 8.00% HARYANA 08/04/2030</t>
  </si>
  <si>
    <t>296. 7.89% MAHARASHTRA 08/06/2032</t>
  </si>
  <si>
    <t>297. 7.80% GUJARAT 01/06/2032</t>
  </si>
  <si>
    <t>298. 7.74% Gujarat 27/05/2038</t>
  </si>
  <si>
    <t>299. 7.20% MAHARASHTRA 23/10/2029</t>
  </si>
  <si>
    <t>300. 7.02% TAMIL NADU 29/12/2031</t>
  </si>
  <si>
    <t>301. 7.21% KARNATAKA 02/02/2032</t>
  </si>
  <si>
    <t>302. 7.42% KARNATAKA SGS 28/02/2039</t>
  </si>
  <si>
    <t>303. 6.88% MAHARASHTRA 12/05/2033</t>
  </si>
  <si>
    <t>304. 7.45% MAHARASHTRA SGS 20/03/2038</t>
  </si>
  <si>
    <t>305. 7.08% KARNATAKA 04/03/2031</t>
  </si>
  <si>
    <t>306. 8.37% TAMIL NADU 06/03/2029</t>
  </si>
  <si>
    <t>307. 7.79% UTTAR PRADESH SGS 25/03/2051</t>
  </si>
  <si>
    <t>308. 7.29% GUJARAT 30/03/2032</t>
  </si>
  <si>
    <t>309. 8.12% HARYANA 27/03/2036</t>
  </si>
  <si>
    <t>310. 8.22% UP 16/01/2029</t>
  </si>
  <si>
    <t>311. 7.76% MAHARASHTRA 04/10/2030</t>
  </si>
  <si>
    <t>312. 7.61% Gujarat SGS 24/06/2039</t>
  </si>
  <si>
    <t>313. 6.60% RAJASTHAN 09/12/2030</t>
  </si>
  <si>
    <t>314. 7.59% UTTAR PRADESH SGS 08/07/2042</t>
  </si>
  <si>
    <t>315. 7.20% UP 24/02/2031</t>
  </si>
  <si>
    <t>316. 8.13% RAJASTHAN 27/03/2028</t>
  </si>
  <si>
    <t>317. 7.52% TAMIL NADU SGS 04/10/2033</t>
  </si>
  <si>
    <t>318. 7.41% UTTAR PRADESH SGS 14/06/2034</t>
  </si>
  <si>
    <t>319. 8.43% ANDHRA PRADESH 05/12/2030</t>
  </si>
  <si>
    <t>320. 8.39% ANDHRA PRADESH 06/02/2031</t>
  </si>
  <si>
    <t>321. 7.04% ANDHRA PRADESH 06/10/2034</t>
  </si>
  <si>
    <t>322. 8.60% RAJASTHAN 06/11/2028</t>
  </si>
  <si>
    <t>323. 6.69% GUJARAT SGS 14-05-2035</t>
  </si>
  <si>
    <t>324. 8.41% KERALA 01/08/2028</t>
  </si>
  <si>
    <t>325. 7.40% HARYANA SGS 28/06/2033</t>
  </si>
  <si>
    <t>326. 7.71% GUJARAT SGS 01/03/2033</t>
  </si>
  <si>
    <t>327. 7.50% TAMIL NADU SGS 2036 28/01/2036</t>
  </si>
  <si>
    <t>328. 7.45% TELANGANA 07/09/2030</t>
  </si>
  <si>
    <t>329. 7.20% KARNATAKA 23/10/2029</t>
  </si>
  <si>
    <t>330. 7.23% UP 23/10/2029</t>
  </si>
  <si>
    <t>331. 7.40% MAHARASHTRA SGS 28/06/2032</t>
  </si>
  <si>
    <t>332. 7.04% TAMIL NADU 09/02/2030</t>
  </si>
  <si>
    <t>333. 7.08% CHHATISGARH 04/03/2030</t>
  </si>
  <si>
    <t>335. 7.44% TAMIL NADU SGS 05/07/2033</t>
  </si>
  <si>
    <t>336. 7.43% TAMIL NADU SGS 06/09/2033</t>
  </si>
  <si>
    <t>337. 7.74% UP SGS 15/03/2037</t>
  </si>
  <si>
    <t>338. 7.39% TAMIL NADU SGS 10/05/2033</t>
  </si>
  <si>
    <t>339. 7.05% RAJASTHAN 17/02/2031</t>
  </si>
  <si>
    <t>340. 7.38% TAMIL NADU SGS 29/05/2034</t>
  </si>
  <si>
    <t>341. 7.60% KARNATAKA SGS 20/12/2038</t>
  </si>
  <si>
    <t>342. 7.83% MAHARASHTRA 08/04/2030</t>
  </si>
  <si>
    <t>343. 7.35% TAMIL NADU SGS 03/07/2034</t>
  </si>
  <si>
    <t>344. 7.5% TAMILNADU SGS 14/01/2036</t>
  </si>
  <si>
    <t>345. 7.47% Gujarat SGS 27/08/2036</t>
  </si>
  <si>
    <t>346. 6.60% RAJASTHAN 30/12/2030</t>
  </si>
  <si>
    <t>347. 7.29% WEST BENGAL 31/07/2034</t>
  </si>
  <si>
    <t>348. 8.73% UP 24/10/2028</t>
  </si>
  <si>
    <t>349. 8.38% GUJARAT 27/02/2029</t>
  </si>
  <si>
    <t>350. 7.26% TAMIL NADU SGS 24/09/2035</t>
  </si>
  <si>
    <t>351. 8.40% RAJASTHAN 06/06/2028</t>
  </si>
  <si>
    <t>352. 7.25% ANDHRA PRADESH 07/08/2030</t>
  </si>
  <si>
    <t>353. 6.49% ANDHRA PRADESH 29/07/2033</t>
  </si>
  <si>
    <t>354. 7.79% Gujarat SGS 03/06/2041</t>
  </si>
  <si>
    <t>355. 7.37% TELENGANA SGS 03/07/2042</t>
  </si>
  <si>
    <t>356. 7.17% PUNJAB 05/02/2030</t>
  </si>
  <si>
    <t>357. 7.38% TAMILNADU SGS 06/03/2054</t>
  </si>
  <si>
    <t>358. 8.49% RAJASTHAN 21/08/2028</t>
  </si>
  <si>
    <t>359. 6.83% MAHARASHTRA 19/05/2032</t>
  </si>
  <si>
    <t>360. 7.80% ANDHRA PRADESH 22/06/2031</t>
  </si>
  <si>
    <t>361. 7.70% MAHARASHTRA 25/05/2032</t>
  </si>
  <si>
    <t>362. 7.61% TAMIL NADU 30/08/2032</t>
  </si>
  <si>
    <t>363. 7.44% MAHARASHTRA SGS 03/04/2042</t>
  </si>
  <si>
    <t>364. 7.43% ANDHRA PRADESH 03/07/2032</t>
  </si>
  <si>
    <t>365. 8.32% UP 13/02/2029</t>
  </si>
  <si>
    <t>366. 7.05% KERALA 04/03/2030</t>
  </si>
  <si>
    <t>367. 8.55% UK 28/11/2028</t>
  </si>
  <si>
    <t>368. 8.61% PUNJAB 14/11/2028</t>
  </si>
  <si>
    <t>369. 8.55% MADHYA PRADESH 04/07/2028</t>
  </si>
  <si>
    <t>370. 8.18% BIHAR 30/01/2029</t>
  </si>
  <si>
    <t>371. 7.17% UP 10/03/2031</t>
  </si>
  <si>
    <t>372. 8.45% ANDHRA PRADESH 27/06/2028</t>
  </si>
  <si>
    <t>373. 8.67% CHHATISGARH SPL SDL 28/03/2028</t>
  </si>
  <si>
    <t>374. 8.33% KERALA 30/05/2028</t>
  </si>
  <si>
    <t>375. 8.29% ASSAM 14/03/2028</t>
  </si>
  <si>
    <t>376. 8.15% BIHAR 27/03/2028</t>
  </si>
  <si>
    <t>377. 7.77% GUJARAT 01/06/2031</t>
  </si>
  <si>
    <t>378. 7.57% TAMIL NADU SGS 11/01/2033</t>
  </si>
  <si>
    <t>379. 7.24% GUJARAT SGS 25-Aug-2033</t>
  </si>
  <si>
    <t>380. 7.4% MAHARASHTRA SGS 06/03/2035</t>
  </si>
  <si>
    <t>381. 8.08% KARNATAKA 26/12/2028</t>
  </si>
  <si>
    <t>382. 8.65% RAJASTHAN 03/10/2028</t>
  </si>
  <si>
    <t>384. 8.53% RAJASTHAN 29/08/2028</t>
  </si>
  <si>
    <t>385. 8.12% HP 03/05/2029</t>
  </si>
  <si>
    <t>386. 7.14% BIHAR 05/02/2030</t>
  </si>
  <si>
    <t>387. 7.79% Maharashtra SGS 22/04/2054</t>
  </si>
  <si>
    <t>388. 7.44% TAMIL NADU SGS 20/03/2044</t>
  </si>
  <si>
    <t>389. 7.30% PUNJAB 09/08/2027</t>
  </si>
  <si>
    <t>390. 6.84% PUNJAB 29/09/2031</t>
  </si>
  <si>
    <t>391. 6.98% MAHARASHTRA SGS 25/06/2037</t>
  </si>
  <si>
    <t>392. 8.57% RAJASTHAN 11/07/2028</t>
  </si>
  <si>
    <t>393. 7.4% TAMILNADU SGS 06/03/2034</t>
  </si>
  <si>
    <t>394. 8.56% PUNJAB 29/08/2030</t>
  </si>
  <si>
    <t>395. 8.57% GUJARAT 06/11/2028</t>
  </si>
  <si>
    <t>396. 8.62% HARYANA 03/09/2028</t>
  </si>
  <si>
    <t>397. 7.73% MAHARASHTRA SGS 23/03/2034</t>
  </si>
  <si>
    <t>398. 7.18% MAHARASHTRA 28/06/2029</t>
  </si>
  <si>
    <t>399. 7.05% JHARKHAND 26/02/2030</t>
  </si>
  <si>
    <t>400. 7.72% GUJARAT SGS 15/03/2035</t>
  </si>
  <si>
    <t>401. 7.35% TAMIL NADU SGS 14/06/2033</t>
  </si>
  <si>
    <t>402. 7.45% TELENGANA SGS 02/08/2040</t>
  </si>
  <si>
    <t>403. 8.21% BIHAR 16/01/2029</t>
  </si>
  <si>
    <t>404. 7.24% MAHARASHTRA 25/09/2029</t>
  </si>
  <si>
    <t>405. 7.39% MAHARASHTRA 03/07/2030</t>
  </si>
  <si>
    <t>406. 7.38% GUJARAT SGS 26/04/2030</t>
  </si>
  <si>
    <t>407. 8.54% KERALA 28/11/2028</t>
  </si>
  <si>
    <t>408. 7.39% TAMILNADU SGS 28/01/2034</t>
  </si>
  <si>
    <t>409. 8.30% HP 09/01/2029</t>
  </si>
  <si>
    <t>410. 7.76% UP SGS 24/06/2041</t>
  </si>
  <si>
    <t>411. 8.25% ANDHRA PRADESH 16/01/2034</t>
  </si>
  <si>
    <t>412. 8.43% JHARKHAND 06/03/2029</t>
  </si>
  <si>
    <t>413. 8.22% ANDHRA PRADESH 30/01/2032</t>
  </si>
  <si>
    <t>414. 8.32% KARNATAKA 13/03/2029</t>
  </si>
  <si>
    <t>415. 8.32% RAJASTHAN 06/02/2029</t>
  </si>
  <si>
    <t>416. 8.54% RAJASTHAN 04/07/2028</t>
  </si>
  <si>
    <t>417. 7.04% TAMIL NADU 12/01/2030</t>
  </si>
  <si>
    <t>418. 8.42% MADHYA PRADESH 08/08/2028</t>
  </si>
  <si>
    <t>419. 8.15% RAJASTHAN 16/04/2029</t>
  </si>
  <si>
    <t>420. 8.19% UK 10/04/2029</t>
  </si>
  <si>
    <t>421. 7.93% TELANGANA 29/06/2034</t>
  </si>
  <si>
    <t>422. 7.13% MAHARASHTRA SGS 19/09/2037</t>
  </si>
  <si>
    <t>424. 7.64% KARNATAKA SGS 20/12/2039</t>
  </si>
  <si>
    <t>425. 7.70% Telangana SGS 22/04/2037</t>
  </si>
  <si>
    <t>426. 8.43% UP 06/03/2029</t>
  </si>
  <si>
    <t>427. 7.42% KERALA 23/03/2034</t>
  </si>
  <si>
    <t>428. 7.29% HARYANA 31/07/2034</t>
  </si>
  <si>
    <t>429. 7.64% GUJARAT SGS 17/01/2034</t>
  </si>
  <si>
    <t>430. 7.09% UP 12/02/2030</t>
  </si>
  <si>
    <t>431. 7.20% TAMIL NADU SGS 03/12/2035</t>
  </si>
  <si>
    <t>432. 7.71% KARNATAKA SGS 13/12/2036</t>
  </si>
  <si>
    <t>433. 8% KERALA 11/04/2028</t>
  </si>
  <si>
    <t>434. 8.56% HP 28/11/2028</t>
  </si>
  <si>
    <t>435. 7.40% MAHARASHTRA SGS 06/03/2036</t>
  </si>
  <si>
    <t>436. 8.58% UP SPL SDL 02/06/2031</t>
  </si>
  <si>
    <t>437. 7.60% KARNATAKA SGS 04/01/2033</t>
  </si>
  <si>
    <t>438. 8.62% PUNJAB UDAY  30/03/2030</t>
  </si>
  <si>
    <t>439. 8.50% GUJARAT SDL 2028 (28-NOV-2028)</t>
  </si>
  <si>
    <t>440. 8.43% RAJASTHAN 08/08/2028</t>
  </si>
  <si>
    <t>441. 8.34% TAMIL NADU 28/02/2028</t>
  </si>
  <si>
    <t>442. 8.44% PUNJAB 07/03/2028</t>
  </si>
  <si>
    <t>443. 8.34% ANDHRA PRADESH 30/05/2027</t>
  </si>
  <si>
    <t>444. 7.66% UP SGS 22/02/2033</t>
  </si>
  <si>
    <t>445. 7.88% MADHYA PRADESH 24/01/2028</t>
  </si>
  <si>
    <t>446. 8.02% TELENGANA SGS 08/06/2035</t>
  </si>
  <si>
    <t>447. 7.50% HARYANA SGS 19/04/2030</t>
  </si>
  <si>
    <t>449. 7.47% TELENGANA 07/09/2031</t>
  </si>
  <si>
    <t>450. 7.65% KARNATAKA SGS 28/12/2034</t>
  </si>
  <si>
    <t>451. 7.72% TELENGANA SGS 25/10/2035</t>
  </si>
  <si>
    <t>452. 7.48% KERALA 23/08/2032</t>
  </si>
  <si>
    <t>453. 7.93% KARNATAKA 08/04/2031</t>
  </si>
  <si>
    <t>454. 6.95% MAHARASHTRA 14/07/2031</t>
  </si>
  <si>
    <t>455. 6.67% MAHARASHTRA 09/09/2031</t>
  </si>
  <si>
    <t>456. 7.08% MAHARASHTRA SGS 25/06/2039</t>
  </si>
  <si>
    <t>457. 7.81% TELANGANA STATE UDAY 07/03/2027</t>
  </si>
  <si>
    <t>458. 6.58% MADHYA PRADESH 08/07/2035</t>
  </si>
  <si>
    <t>459. 8.68% TAMIL NADU 10/10/2028</t>
  </si>
  <si>
    <t>460. 6.77% RAJASTHAN 22/09/2031</t>
  </si>
  <si>
    <t>461. 8.05% TAMIL NADU 18/04/2028</t>
  </si>
  <si>
    <t>462. 7.27% MAHARASHTRA 15/01/2030</t>
  </si>
  <si>
    <t>463. 8.44% RAJASTHAN 07/03/2028</t>
  </si>
  <si>
    <t>464. 7.95% HARYANA 10/08/2037</t>
  </si>
  <si>
    <t>465. 7.67% KARNATAKA SGS 16/11/2032</t>
  </si>
  <si>
    <t>466. 8.71% UP 17/10/2028</t>
  </si>
  <si>
    <t>467. 8.32% KERALA 25/04/2030</t>
  </si>
  <si>
    <t>468. 8.35% GUJARAT 06/03/2029</t>
  </si>
  <si>
    <t>469. 8.28% GUJARAT SDL 2029 (13-FEB-2029)</t>
  </si>
  <si>
    <t>471. 7.49% MAHARASHTRA SGS 12/04/2030</t>
  </si>
  <si>
    <t>472. 7.75% TAMIL NADU 10/08/2032</t>
  </si>
  <si>
    <t>473. 7.66% KARNATAKA SGS 23/11/2042</t>
  </si>
  <si>
    <t>474. 8.30% KARNATAKA 20/02/2029</t>
  </si>
  <si>
    <t>475. 7.02% KARNATAKA 29/12/2031</t>
  </si>
  <si>
    <t>476. 8.34% UP 06/02/2029</t>
  </si>
  <si>
    <t>477. 7.11% GUJARAT SGS 26-12-2033</t>
  </si>
  <si>
    <t>478. 7.29 MAHARASHTRA SGS 10/12/2035</t>
  </si>
  <si>
    <t>479. 6.84% MAHARASHTRA 12/05/2032</t>
  </si>
  <si>
    <t>480. 7.09% TAMIL NADU SGS 20/08/2035</t>
  </si>
  <si>
    <t>481. 8.28% RAJASTHAN 14/03/2028</t>
  </si>
  <si>
    <t>482. 8.13% CHHATISGARH 21/03/2028</t>
  </si>
  <si>
    <t>483. 8.14% UP 21/03/2028</t>
  </si>
  <si>
    <t>484. 6.79% HARYANA SGS 11/03/2030</t>
  </si>
  <si>
    <t>485. 7.48% HARYANA SGS 18/04/2034</t>
  </si>
  <si>
    <t>486. 7.14% UK 31/07/2029</t>
  </si>
  <si>
    <t>487. 6.60% MAHARASHTRA 10/06/2031</t>
  </si>
  <si>
    <t>488. 8.20% BIHAR 23/01/2029</t>
  </si>
  <si>
    <t>489. 8.19% KERALA 19/12/2028</t>
  </si>
  <si>
    <t>490. 8.41% KERALA 06/06/2028</t>
  </si>
  <si>
    <t>491. 6.87% MAHARASHTRA 19/05/2033</t>
  </si>
  <si>
    <t>492. 7.98% UP 11/04/2028</t>
  </si>
  <si>
    <t>493. 7.49% UTTAR PRADESH SGS 27/03/2036</t>
  </si>
  <si>
    <t>494. 8.28% TAMIL NADU 14/03/2028</t>
  </si>
  <si>
    <t>495. 8.72% JHARKHAND 30/03/2031</t>
  </si>
  <si>
    <t>497. 8.36% RAJASTHAN 12/12/2028</t>
  </si>
  <si>
    <t>498. 8.48% PUNJAB UDAY  30/03/2029</t>
  </si>
  <si>
    <t>500. 8.16% KARNATAKA 20/03/2029</t>
  </si>
  <si>
    <t>501. 8.16% GUJARAT 30/01/2029</t>
  </si>
  <si>
    <t>502. 8.16% GUJARAT 09/05/2028</t>
  </si>
  <si>
    <t>503. 8.08% TAMIL NADU 26/12/2028</t>
  </si>
  <si>
    <t>504. 8.05% GUJARAT 27/03/2029</t>
  </si>
  <si>
    <t>505. 8.24% TAMIL NADU STATE UDAY 22/03/2028</t>
  </si>
  <si>
    <t>506. 7.88% ANDHRA PRADESH 13/07/2031</t>
  </si>
  <si>
    <t>507. 8.03% KARNATAKA 31/01/2028</t>
  </si>
  <si>
    <t>508. 8.09% WEST BENGAL 31/01/2028</t>
  </si>
  <si>
    <t>509. 7.92% TAMIL NADU UDAY SDL 22/03/2032</t>
  </si>
  <si>
    <t>510. 7.78% TAMIL NADU UDAY SDL 22/02/2027</t>
  </si>
  <si>
    <t>511. 7.72% TAMIL NADU UDAY SDL 22/02/2027</t>
  </si>
  <si>
    <t>512. 7.67% JHARKHAND 01/11/2032</t>
  </si>
  <si>
    <t>513. 7.63% Haryana SGS 21/12/2032</t>
  </si>
  <si>
    <t>514. 7.63% GUJARAT SGS 24-01-2034</t>
  </si>
  <si>
    <t>515. 7.59% TELENGANA SGS 11/01/2037</t>
  </si>
  <si>
    <t>516. 6.87% UP 15/09/2031</t>
  </si>
  <si>
    <t>517. 7.35% KARNATAKA SGS 24/02/2040</t>
  </si>
  <si>
    <t>518. 8.65% PUNJAB UDAY  30/03/2028</t>
  </si>
  <si>
    <t>519. 7.41% GUJARAT SGS 11/03/2037</t>
  </si>
  <si>
    <t>520. 7.36% HARYANA SGS 14/06/2033</t>
  </si>
  <si>
    <t>521. 7.78% TELANGANA SDL 29/05/2027</t>
  </si>
  <si>
    <t>522. 8.44% RAJASTHAN 27/06/2028</t>
  </si>
  <si>
    <t>523. 7.35% UTTARPRADESH SGS 29/10/2039</t>
  </si>
  <si>
    <t>524. 7.16% UP 17/03/2031</t>
  </si>
  <si>
    <t>525. 7.05% Odisha SGS 26/03/2035</t>
  </si>
  <si>
    <t>526. 7.15% KARNATAKA SGS 28/07/2031</t>
  </si>
  <si>
    <t>527. 7.47% GUJARAT SGS 28/01/2036</t>
  </si>
  <si>
    <t>528. 7.70% MAHARASHTRA SGS 15/11/2033</t>
  </si>
  <si>
    <t>529. 8.52% KARNATAKA 28/11/2028</t>
  </si>
  <si>
    <t>530. 8.35% UP SPL SDL 04/10/2028</t>
  </si>
  <si>
    <t>532. 8.08% TELANGANA STATE UDAY 22/03/2031</t>
  </si>
  <si>
    <t>533. 8.04% TELANGANA STATE UDAY 22/03/2030</t>
  </si>
  <si>
    <t>534. 7.72% Maharashtra SGS 01/03/2031</t>
  </si>
  <si>
    <t>535. 7.85% UP 27/12/2027</t>
  </si>
  <si>
    <t>538. 7.95% TELANGANA STATE UDAY 22/03/2032</t>
  </si>
  <si>
    <t>540. 8.39% BIHAR 13/03/2029</t>
  </si>
  <si>
    <t>541. 8.55% UP SPL SDL 04/10/2026</t>
  </si>
  <si>
    <t>542. 7.62% TAMIL NADU SGS 31/01/2034</t>
  </si>
  <si>
    <t>543. 10.03% RAJASTHAN SPL SDL 18/10/2028</t>
  </si>
  <si>
    <t>544. 8.61% PUNJAB UDAY  31/03/2030</t>
  </si>
  <si>
    <t>545. 7.66% HARYANA SGS 18/10/2035</t>
  </si>
  <si>
    <t>546. 6.97% Tamil Nadu SGS 13/10/2031</t>
  </si>
  <si>
    <t>547. 7.36% Karnataka SGS 13/03/2034</t>
  </si>
  <si>
    <t>548. 7.48% ORISSA 13/09/2032</t>
  </si>
  <si>
    <t>549. 7.52% TELANGANA SDL 13/09/2037</t>
  </si>
  <si>
    <t>550. 7.68% KARNATAKA SGS 27/12/2037</t>
  </si>
  <si>
    <t>551. 7.54% TAMILNADU SGS 11/02/2036</t>
  </si>
  <si>
    <t>552. 8.35% UP SPL SDL 02/06/2029</t>
  </si>
  <si>
    <t>553. 6.89% UP 08/09/2031</t>
  </si>
  <si>
    <t>554. 6.96% TAMIL NADU 02/11/2031</t>
  </si>
  <si>
    <t>555. 7.23% KARNATAKA 06/11/2028</t>
  </si>
  <si>
    <t>556. 7.56% KARNATAKA SGS 11/02/2036</t>
  </si>
  <si>
    <t>558. 7.11% MAHARASHTRA SGS 25/09/2036</t>
  </si>
  <si>
    <t>559. 8.27% GUJARAT 09/01/2029</t>
  </si>
  <si>
    <t>560. 8.16% RAJASTHAN 09/05/2028</t>
  </si>
  <si>
    <t>561. 7.39% MAHARASHTRA 09/11/2026</t>
  </si>
  <si>
    <t>562. 8.19% UP 19/12/2028</t>
  </si>
  <si>
    <t>563. 8.62% PUNJAB 13/06/2028</t>
  </si>
  <si>
    <t>564. 8.13% KERALA 21/03/2028</t>
  </si>
  <si>
    <t>565. 8.38% RAJASTHAN 05/12/2028</t>
  </si>
  <si>
    <t>566. 8.17% RAJASTHAN 30/01/2029</t>
  </si>
  <si>
    <t>567. 8.20% KERALA 07/02/2028</t>
  </si>
  <si>
    <t>568. 8.00% KARNATAKA 17/01/2028</t>
  </si>
  <si>
    <t>569. 7.47% UP 27/09/2027</t>
  </si>
  <si>
    <t>570. 8.45% PUNJAB UDAY 30/03/2027</t>
  </si>
  <si>
    <t>571. 7.08% KARNATAKA 14/12/2026</t>
  </si>
  <si>
    <t>572. 7.70% Tamil Nadu SGS 05/08/2051</t>
  </si>
  <si>
    <t>IN3120260119</t>
  </si>
  <si>
    <t>573. 8.39% UP 16/05/2028</t>
  </si>
  <si>
    <t>33. 7.50% NHPC 07/10/2026</t>
  </si>
  <si>
    <t>34. 7.50% NHPC 07/10/2027</t>
  </si>
  <si>
    <t>36. 7.50% NHPC 06/10/2029</t>
  </si>
  <si>
    <t>94. 8.40% PGC 27/05/2030 (15 YEAR STRPP)</t>
  </si>
  <si>
    <t>95. 8.13% PGC 25/04/2029</t>
  </si>
  <si>
    <t>96. 7.49% PGC 25/10/2029</t>
  </si>
  <si>
    <t>97. 7.36% PGC 17/10/2026</t>
  </si>
  <si>
    <t>166. 7.42% SIDBI 12/03/2029</t>
  </si>
  <si>
    <t>167. 7.10% NABARD 08/02/2030</t>
  </si>
  <si>
    <t>168. 7.34% SIDBI 26/02/2029</t>
  </si>
  <si>
    <t>169. 7.04% SIDBI 09/02/2029</t>
  </si>
  <si>
    <t>170. 7.14% EXIM BANK 13/12/2029</t>
  </si>
  <si>
    <t>171. 7.40% SIDBI 18/06/2031</t>
  </si>
  <si>
    <t>183. 6.79% NABARD 25/06/2035</t>
  </si>
  <si>
    <t>184. 7.16% NABARD 14/12/2029</t>
  </si>
  <si>
    <t>185. 7.54% NABARD 15/04/2033</t>
  </si>
  <si>
    <t>186. 7.83% NABARD 17/10/2034</t>
  </si>
  <si>
    <t>187. 7.29% SIDBI 09/11/2029</t>
  </si>
  <si>
    <t>188. 7.62% NABARD 31/01/2028</t>
  </si>
  <si>
    <t>189. 7.43% NATIONAL BNK FIN INFRA DEVP 16-06-2033</t>
  </si>
  <si>
    <t>190. 7.79% SIDBI 19/04/2027</t>
  </si>
  <si>
    <t>191. 8.20% NABARD 09/03/2028</t>
  </si>
  <si>
    <t>192. 8.11% EXIM BANK 11/07/2031</t>
  </si>
  <si>
    <t>193. 7.46% NABARD 27/12/2034</t>
  </si>
  <si>
    <t>194. 6.87% NABARD 08/03/2030</t>
  </si>
  <si>
    <t>195. 6.65% NABARD 25/05/2035</t>
  </si>
  <si>
    <t>196. 7.57% NABARD 03/01/2035</t>
  </si>
  <si>
    <t>197. 7.69% NABARD 31/03/2032</t>
  </si>
  <si>
    <t>198. 8.50% NABARD 27/02/2029</t>
  </si>
  <si>
    <t>199. 8.22% NABARD 25/02/2028</t>
  </si>
  <si>
    <t>200. 8.54% NABARD 30/01/2034</t>
  </si>
  <si>
    <t>201. 7.27% (SEMI-ANNUAL) NABARD 14/09/2032</t>
  </si>
  <si>
    <t>202. 8.12% EXIM BANK 25/04/2031</t>
  </si>
  <si>
    <t>203. 8.15% EXIM BANK 21/01/2030</t>
  </si>
  <si>
    <t>204. 6.93% NABARD 01/06/2035</t>
  </si>
  <si>
    <t>205. 8.51% NABARD 19/12/2033</t>
  </si>
  <si>
    <t>206. 7.60% (SEMI-ANNUAL) NABARD 23/11/2032</t>
  </si>
  <si>
    <t>207. 7.41% NABARD 18/07/2029</t>
  </si>
  <si>
    <t>208. 6.85% NABARD 14/04/2032</t>
  </si>
  <si>
    <t>209. 6.67% NABFID 30/05/2030</t>
  </si>
  <si>
    <t>210. 8.25% EXIM BANK 23/06/2031</t>
  </si>
  <si>
    <t>211. 7.20% (SEMI-ANNUAL) NABARD 21/10/2031</t>
  </si>
  <si>
    <t>212. 7.71% (SEMI-ANNUAL) NABARD 17/03/2032</t>
  </si>
  <si>
    <t>213. 7.16% (SEMI-ANNUAL) NABARD 12/01/2032</t>
  </si>
  <si>
    <t>214. 7.02% EXIM BANK 25/11/2031</t>
  </si>
  <si>
    <t>215. 7.37% Nabard Infra 28-May-2035</t>
  </si>
  <si>
    <t>216. 8.87% EXIM BANK 30/10/2029</t>
  </si>
  <si>
    <t>217. 8.77% NABARD 05/10/2028</t>
  </si>
  <si>
    <t>218. 8.65% NABARD 08/06/2028</t>
  </si>
  <si>
    <t>219. 8.29% NABARD 24/01/2029</t>
  </si>
  <si>
    <t>220. 7.88% EXIM BANK 11/01/2033</t>
  </si>
  <si>
    <t>221. 7.22% EXIM 03/08/2027</t>
  </si>
  <si>
    <t>222. 7.38% NABARD 20/10/2031</t>
  </si>
  <si>
    <t>223. 8.83% EXIM BANK 03/11/2029</t>
  </si>
  <si>
    <t>224. 7.14% NATIONAL HOUSING BANK 17/11/2034</t>
  </si>
  <si>
    <t>225. 7.27% PFC 15/10/2031</t>
  </si>
  <si>
    <t>226. 6.59% PFC 15/10/2030</t>
  </si>
  <si>
    <t>227. 7.65% IRFC 30/12/2032</t>
  </si>
  <si>
    <t>228. 8.41% HUDCO 15/03/2029</t>
  </si>
  <si>
    <t>229. 7.57% REC 31/10/2036</t>
  </si>
  <si>
    <t>230. 6.64% PFC 15/07/2030</t>
  </si>
  <si>
    <t>231. 7.40% PFC 15/01/2030</t>
  </si>
  <si>
    <t>232. 7.44% PFC 15/01/2030</t>
  </si>
  <si>
    <t>233. 6.80% NATIONAL HOUSING BANK 02/04/2032</t>
  </si>
  <si>
    <t>234. 6.85% IRFC 29/10/2040</t>
  </si>
  <si>
    <t>235. 8.37% HUDCO 23/03/2029</t>
  </si>
  <si>
    <t>236. 7.08% PGC 25/10/2034</t>
  </si>
  <si>
    <t>237. 7.64% IRFC 28/11/2037</t>
  </si>
  <si>
    <t>238. 7.34% REC 30/04/2030</t>
  </si>
  <si>
    <t>239. 8.45% IRFC 04/12/2028</t>
  </si>
  <si>
    <t>240. 6.85% IRFC 30/11/2040</t>
  </si>
  <si>
    <t>241. 7.30% REC 01/07/2031</t>
  </si>
  <si>
    <t>242. 8.35% IRFC 13/03/2029</t>
  </si>
  <si>
    <t>243. 7.37% IRFC 31/07/2029</t>
  </si>
  <si>
    <t>244. 7.75% IRFC 15/04/2033</t>
  </si>
  <si>
    <t>245. 7.48% IRFC 13/08/2029</t>
  </si>
  <si>
    <t>246. 7.55% IRFC 06/11/2029</t>
  </si>
  <si>
    <t>247. 6.73% IRFC 06/07/2035</t>
  </si>
  <si>
    <t>248. 8.55% IRFC 21/02/2029</t>
  </si>
  <si>
    <t>249. 8.30% IRFC 23/03/2029</t>
  </si>
  <si>
    <t>250. 6.90% IRFC 05/06/2035</t>
  </si>
  <si>
    <t>251. 6.87% REC 31/05/2030</t>
  </si>
  <si>
    <t>252. 8.58% HUDCO 14/02/2029</t>
  </si>
  <si>
    <t>253. 7.48% IRFC 29/08/2034</t>
  </si>
  <si>
    <t>254. 7.50% IRFC 09/09/2029</t>
  </si>
  <si>
    <t>255. 6.70% REC 31/12/2029</t>
  </si>
  <si>
    <t>256. 8.54% REC 15/11/2028</t>
  </si>
  <si>
    <t>257. 6.41% IRFC 11/04/2031</t>
  </si>
  <si>
    <t>258. 7.51% NATIONAL HOUSING BANK 04/04/2031</t>
  </si>
  <si>
    <t>259. 7.19% HUDCO 27/03/2035</t>
  </si>
  <si>
    <t>260. 7.35% NATIONAL HOUSING BANK 02/01/2032</t>
  </si>
  <si>
    <t>261. 6.90% HUDCO 06/05/2030</t>
  </si>
  <si>
    <t>262. 8.23% IRFC 29/03/2029</t>
  </si>
  <si>
    <t>263. 7.75% - SEMI ANNUAL PFC GOI FULLY SERVICED BONDS 22/03/2027</t>
  </si>
  <si>
    <t>264. 6.90% HUDCO 23/04/2032</t>
  </si>
  <si>
    <t>265. 7.55% IRFC 12/04/2030</t>
  </si>
  <si>
    <t>266. 7.40% PFC 15/01/2035</t>
  </si>
  <si>
    <t>267. 7.60% PFC 8/Sep/2031</t>
  </si>
  <si>
    <t>268. 7.29% HUDCO 12/02/2035</t>
  </si>
  <si>
    <t>269. 7.15% IRFC 14/11/2039</t>
  </si>
  <si>
    <t>270. 8.06% REC 27/03/2028</t>
  </si>
  <si>
    <t>272. 8.56% REC 29/11/2028</t>
  </si>
  <si>
    <t>273. 7.29% NATIONAL HOUSING BANK 04/07/2031</t>
  </si>
  <si>
    <t>274. 7.61% PFC 8/Sep/2036</t>
  </si>
  <si>
    <t>278. 8.67% PFC 18/11/2028</t>
  </si>
  <si>
    <t>279. 8.01% REC 24/03/2028</t>
  </si>
  <si>
    <t>280. 7.08% IRFC 28/02/2030</t>
  </si>
  <si>
    <t>281. 6.65% IRFC 20/05/2030</t>
  </si>
  <si>
    <t>282. 7.24% PFC 15/01/2035</t>
  </si>
  <si>
    <t>283. 7.69% REC 31/03/2033</t>
  </si>
  <si>
    <t>285. 6.89% IRFC 18/07/2031</t>
  </si>
  <si>
    <t>286. 7.25% IRFC 17/01/2035</t>
  </si>
  <si>
    <t>287. 6.90% REC 31/01/2031</t>
  </si>
  <si>
    <t>288. 8.40% IRFC 08/01/2029</t>
  </si>
  <si>
    <t>289. 7.85% IRFC 01/07/2034</t>
  </si>
  <si>
    <t>290. 6.99% INDIAN INFRASTRUCTURE FIN. CO. 31/07/2030</t>
  </si>
  <si>
    <t>291. 7.54% IRFC 29/10/2027</t>
  </si>
  <si>
    <t>293. 8.55% REC 09/08/2028</t>
  </si>
  <si>
    <t>294. 7.60% - SEMI ANNUAL PFC GOI FULLY SERVICED BONDS 20/02/2027</t>
  </si>
  <si>
    <t>295. 7.60% PFC 13/04/2029</t>
  </si>
  <si>
    <t>296. 8.09% REC 21/03/2028</t>
  </si>
  <si>
    <t>297. 6.99% IRFC 04/06/2041</t>
  </si>
  <si>
    <t>298. 7.95% REC 12/03/2027</t>
  </si>
  <si>
    <t>299. 7.54% REC 30/12/2026</t>
  </si>
  <si>
    <t>300. 7.58% REC 31/05/2029</t>
  </si>
  <si>
    <t>301. 7.57% IREDA 18/05/2029</t>
  </si>
  <si>
    <t>302. 7.41% PFC 15/05/2030</t>
  </si>
  <si>
    <t>303. 7.83% IRFC 19/03/2027</t>
  </si>
  <si>
    <t>304. 7.70% REC 10/12/2027</t>
  </si>
  <si>
    <t>306. 7.45% PFC 15/07/2028</t>
  </si>
  <si>
    <t>307. 7.82% PFC 11/03/2033</t>
  </si>
  <si>
    <t>309. 7.54% IRFC 29/07/2034</t>
  </si>
  <si>
    <t>310. 7.44% IRFC 28/02/2034</t>
  </si>
  <si>
    <t>311. 7.44% IRFC 13/06/2034</t>
  </si>
  <si>
    <t>312. 7.55% PFC 01/08/2038</t>
  </si>
  <si>
    <t>313. 6.80% REC 20/12/2030</t>
  </si>
  <si>
    <t>314. 7.33% IRFC 27/08/2027</t>
  </si>
  <si>
    <t>316. 7.00% IREDA 31/05/2030</t>
  </si>
  <si>
    <t>317. 8.37% REC 07/12/2028</t>
  </si>
  <si>
    <t>318. 7.79% PFC 22/07/2030</t>
  </si>
  <si>
    <t>319. 7.38% PFC 15/01/2032</t>
  </si>
  <si>
    <t>320. 9% PFC 11/3/2028</t>
  </si>
  <si>
    <t>321. 7.18% - SEMI ANNUAL PFC GOI FULLY SERVICED BONDS 20/01/2027</t>
  </si>
  <si>
    <t>322. 7.10% - SEMI ANNUAL PFC GOI FULLY SERVICED BONDS 11/01/2027</t>
  </si>
  <si>
    <t>324. 7.22% IREDA GOI FULLY SERVICED BONDS 06/02/2027</t>
  </si>
  <si>
    <t>325. 8.63% REC 25/08/2028</t>
  </si>
  <si>
    <t>326. 9.41% INDIAN INFRASTRUCTURE FIN. CO. 27/07/2037</t>
  </si>
  <si>
    <t>327. 8.79% IRFC 04/05/2030</t>
  </si>
  <si>
    <t>328. 8.90% PFC 18/03/2028</t>
  </si>
  <si>
    <t>329. 7.74% IRFC 15/04/2038</t>
  </si>
  <si>
    <t>330. 7.52% REC 07/11/2026</t>
  </si>
  <si>
    <t>331. 7.44% PFC 11/06/2027</t>
  </si>
  <si>
    <t>332. 7.52% HUDCO 15/04/2033</t>
  </si>
  <si>
    <t>333. 7.75% PFC 11/06/2030</t>
  </si>
  <si>
    <t>334. 8.94% PFC 25/03/2028</t>
  </si>
  <si>
    <t>335. 7.03% IRFC 30/07/2036</t>
  </si>
  <si>
    <t>336. 7.90% IWAI GOI FULLY SERVICED BONDS 03/03/2027</t>
  </si>
  <si>
    <t>337. 7.47% IWAI GOI FULLY SERVICED BONDS 13/10/2027</t>
  </si>
  <si>
    <t>3. 7.98% ABCL 13/08/2031</t>
  </si>
  <si>
    <t>5. 7.1% Aditya Birla Capital Limited 03-10-2031</t>
  </si>
  <si>
    <t>7. 7.7173% Aidtya Birla Capital 13/05/2031</t>
  </si>
  <si>
    <t>8. 8.0163% Aditya Birla Capital 18/05/2029</t>
  </si>
  <si>
    <t>9. 7.52% ADITYA BIRLA CAPITAL LTD 24-09-2030</t>
  </si>
  <si>
    <t>10. 9.15% SHRIRAM FINANCE LIMITED 19/01/2029</t>
  </si>
  <si>
    <t>11. 8.65% RIL 11/12/2028</t>
  </si>
  <si>
    <t>12. 8.95% RIL 09/11/2028</t>
  </si>
  <si>
    <t>13. 9.05% RIL 17/10/2028</t>
  </si>
  <si>
    <t>14. 6.56% GRASIM INDUSTRIES 06/06/2030</t>
  </si>
  <si>
    <t>15. 7.25% ULTRATECH CEMENT 01/08/2031 (NEW)</t>
  </si>
  <si>
    <t>16. 7.34% ULTRATECH CEMENT 05/03/2030</t>
  </si>
  <si>
    <t>17. 7.80% SHREE CEMENTS 26/10/2030</t>
  </si>
  <si>
    <t>28. 6.45% ICICI BANK 15/06/2028</t>
  </si>
  <si>
    <t>29. 7.45% AXIS BANK LIMITED 05-09-2034</t>
  </si>
  <si>
    <t>37. 7.25% HDFC 17/06/2030</t>
  </si>
  <si>
    <t>41. 7.63% ICICI BANK INFRA 12/12/2029</t>
  </si>
  <si>
    <t>42. 6.83% HDFC 08/01/2031</t>
  </si>
  <si>
    <t>43. 7.65% HDFC BANK 25/05/2033 (Put 25/05/2026)</t>
  </si>
  <si>
    <t>44. 6.99% AXIS INFRA 22/12/2031</t>
  </si>
  <si>
    <t>45. 6.44% HDFC BANK 27/09/2028</t>
  </si>
  <si>
    <t>49. 7.65% HDFC BANK 20/03/2034</t>
  </si>
  <si>
    <t>50. 9.05% HDFC 16/10/2028</t>
  </si>
  <si>
    <t>51. 6.88% HDFC 24/09/2031</t>
  </si>
  <si>
    <t>52. 7.40% HDFC 28/02/2030</t>
  </si>
  <si>
    <t>53. 7.53% ICICI BANK 03/07/2034</t>
  </si>
  <si>
    <t>54. 6.88% HDFC 16/06/2031</t>
  </si>
  <si>
    <t>56. 8.05% HDFC 22/10/2029</t>
  </si>
  <si>
    <t>57. 7.78% HDFC 27/03/2027</t>
  </si>
  <si>
    <t>58. 6.96% ICICI INFRA 17/12/2031</t>
  </si>
  <si>
    <t>59. 7.86% HDFC 25/05/2032</t>
  </si>
  <si>
    <t>60. 7.77% HDFC 28/06/2027</t>
  </si>
  <si>
    <t>61. 7.07% LIC HSG FIN 29/04/2030</t>
  </si>
  <si>
    <t>62. 7.66% LIC HSG FIN 11/12/2029</t>
  </si>
  <si>
    <t>63. 8.80% LIC HSG FIN 25/01/2029</t>
  </si>
  <si>
    <t>64. 7.67% LIC HGS 15/04/2033 (Put 15/05/2026)</t>
  </si>
  <si>
    <t>66. 7.75% LIC HSG FIN 23/08/2029</t>
  </si>
  <si>
    <t>67. 7.58% LIC HGS 23/03/2035 (Put 24/08/2027)</t>
  </si>
  <si>
    <t>68. 7.6450% LIC HSG FIN 21/02/2030</t>
  </si>
  <si>
    <t>69. 7.99% LIC HSG FIN 12/07/2029</t>
  </si>
  <si>
    <t>70. 7.13% LIC HSG FIN 28/11/2031</t>
  </si>
  <si>
    <t>71. 8.75% LIC HF 08/12/2028</t>
  </si>
  <si>
    <t>72. 6.95% LIC HFL 24/09/2031</t>
  </si>
  <si>
    <t>73. 9.08% LIC HF 10/10/2028</t>
  </si>
  <si>
    <t>74. 7.59% LIC HGS 12/06/2031</t>
  </si>
  <si>
    <t>75. 8.97% LIC HF 17/11/2028</t>
  </si>
  <si>
    <t>76. 7.65% LIC HGS 19/08/2031</t>
  </si>
  <si>
    <t>77. 7.95% LIC HF 29/01/2028 (PUT OPTION DATE 27/08/2021)</t>
  </si>
  <si>
    <t>78. 7.75% LIC HSG FIN 23/11/2027</t>
  </si>
  <si>
    <t>79. 7.56% LIC HSG FIN 14/06/2027</t>
  </si>
  <si>
    <t>80. 7.64% LICHGS 26/07/2033</t>
  </si>
  <si>
    <t>81. 7.97% LIC HSG FIN 28/01/2030</t>
  </si>
  <si>
    <t>82. 7.57% LIC HGS 23/11/2029</t>
  </si>
  <si>
    <t>83. 7.95% LIC HSG FIN 26/03/2027</t>
  </si>
  <si>
    <t>84. 9.10% LIC HF 24/09/2028</t>
  </si>
  <si>
    <t>85. 7.38% BAJAJ FINANCE LIMITED 28/06/2030</t>
  </si>
  <si>
    <t>86. 7.60% BAJAJ FINANCE LIMITED 11/02/2030</t>
  </si>
  <si>
    <t>87. 8.50% TCFSL 06/11/2029</t>
  </si>
  <si>
    <t>88. 8.00% Bajaj Finance 12/05/2031</t>
  </si>
  <si>
    <t>89. 7.62% TCL 08/04/2030</t>
  </si>
  <si>
    <t>90. 7.57% BAJAJ FINANCE LIMITED 03/04/2030</t>
  </si>
  <si>
    <t>91. 8.05% MUTHOOT FINANCE LIMITED 16/10/2030</t>
  </si>
  <si>
    <t>92. 7.82% BAJAJ FINANCE 31/01/2034 (PUT 08/2/2027)</t>
  </si>
  <si>
    <t>93. 7.37% BAJAJ FINANCE LIMTED 27/09/2030</t>
  </si>
  <si>
    <t>94. 8.20% MUTHOOT FINANCE LIMITED 30/04/2030</t>
  </si>
  <si>
    <t>95. 8.60% CHOLA FIN LTD 05/03/2029</t>
  </si>
  <si>
    <t>96. 7.79% Bajaj Housing Finance 20/Aug/2031</t>
  </si>
  <si>
    <t>97. 7.55% BAJAJ FINANCE LIMITED 20/02/2031</t>
  </si>
  <si>
    <t>98. 7.70% BAJAJ FINANCE LIMITED 07/06/2027</t>
  </si>
  <si>
    <t>99. 8.06% BAJAJ FINANCE 15/05/2029</t>
  </si>
  <si>
    <t>100. 7.94% CHOLA FIN LTD 20/03/2029</t>
  </si>
  <si>
    <t>101. 8.07% TCFSL 20/10/2028</t>
  </si>
  <si>
    <t>102. 7.90% BAJAJ FINANCE LIMITED 13/04/2028</t>
  </si>
  <si>
    <t>103. 7.98% BAJAJ FINANCE 31/07/2029</t>
  </si>
  <si>
    <t>104. 7.15%BAJAJ FINANCE LIMITED 02/12/2031</t>
  </si>
  <si>
    <t>105. 7.75% SUDFIN 08/08/2028</t>
  </si>
  <si>
    <t>106. 7.58% CHOLA FIN LTD 14/10/2030</t>
  </si>
  <si>
    <t>108. 7.45% INDIA INFRADEBT 26-06-2030</t>
  </si>
  <si>
    <t>109. 8.05% TCHFL 18/06/2029</t>
  </si>
  <si>
    <t>110. 7.75% TCHFL 18/05/2027</t>
  </si>
  <si>
    <t>111. 7.85% BAJAJ FINANCE LIMITED 11/09/2028</t>
  </si>
  <si>
    <t>112. 8.15% TATA CAPITAL LTD 11/06/2029</t>
  </si>
  <si>
    <t>113. 8.69% SHRIRAM FINANCE LIMITED 19/07/2030</t>
  </si>
  <si>
    <t>114. 8.65% Muthoot Finance Limited 12-06-2031</t>
  </si>
  <si>
    <t>116. 7.17% TCHFL 21/05/2030</t>
  </si>
  <si>
    <t>117. 7.60% BAJAJ FINANCE LIMITED 25/08/2027</t>
  </si>
  <si>
    <t>118. 8.9043% SHRIRAM FINANCE LIMITED 04/01/2030</t>
  </si>
  <si>
    <t>119. 8.64% CIFCL 26-06-2029</t>
  </si>
  <si>
    <t>120. 7.95% CIFCL 18/05/2027</t>
  </si>
  <si>
    <t>121. 8% BAJAJ FINANCE 17/10/2028</t>
  </si>
  <si>
    <t>122. 7.39% INDIA INFRADEBT 27-05-2031</t>
  </si>
  <si>
    <t>123. 8.10% TCHFL 13/12/2028</t>
  </si>
  <si>
    <t>124. 7.95% BAJAJ FINANCE LIMITED 25/10/2027</t>
  </si>
  <si>
    <t>125. 8.59% CIFCL 30-04-2029</t>
  </si>
  <si>
    <t>126. 8.50% MUTHOOT FINANCE LIMITED 24/04/2028</t>
  </si>
  <si>
    <t>127. 7.2880% KMPL 24/10/2028</t>
  </si>
  <si>
    <t>128. 7.45% SUNDARAM FINANCE LIMITED 16-03-2029</t>
  </si>
  <si>
    <t>129. 7.02% BAJAJ FINANCE LIMITED 18/04/2031</t>
  </si>
  <si>
    <t>130. 8.40% MUTHOOT FINANCE LIMITED 27/07/2028</t>
  </si>
  <si>
    <t>131. 8.28% KMPL 20/06/2031</t>
  </si>
  <si>
    <t>132. 8.05% KMPL 15/03/2029</t>
  </si>
  <si>
    <t>133. 8.45% MUTHOOT FINANCE LIMITED 26/06/2029</t>
  </si>
  <si>
    <t>134. 7.92% Bajaj Finance 24/06/2031</t>
  </si>
  <si>
    <t>135. 7.87% BAJAJ FINANCE 08/02/2034</t>
  </si>
  <si>
    <t>136. 7.56% BAJAJ HOUSING FINANCE LIMITED 04-10-2034</t>
  </si>
  <si>
    <t>137. 8.60% CHOLA FIN LTD 15/03/2029</t>
  </si>
  <si>
    <t>138. 8.09% KMPL 09/11/2026</t>
  </si>
  <si>
    <t>139. 8% TCFSL 19/10/2027</t>
  </si>
  <si>
    <t>140. 8% TCHFL 03/11/2027</t>
  </si>
  <si>
    <t>141. 7.88% BAJAJ FINANCE LIMITED 19/01/2028</t>
  </si>
  <si>
    <t>142. 7.97% TCL 12/05/2031</t>
  </si>
  <si>
    <t>143. 8.08% BAJAJ FINANCE LIMITED 21/03/2033</t>
  </si>
  <si>
    <t>144. 7.425% NIIF Infrastructure Finance LTD 21-11-2030</t>
  </si>
  <si>
    <t>145. 7.74% KMPL 09/07/2029</t>
  </si>
  <si>
    <t>146. 8.25% BAJAJ HOUSING FINANCE LIMITED 27-05-2031</t>
  </si>
  <si>
    <t>147. 7.80% NIIF 27/11/2031</t>
  </si>
  <si>
    <t>148. 9.70% HDB FIN. SER. 15/11/2028</t>
  </si>
  <si>
    <t>149. 9.05% HDB FIN. SER. 27/07/2028</t>
  </si>
  <si>
    <t>150. 7.79% KMPL 19/07/2027</t>
  </si>
  <si>
    <t>151. 7.97% TCFSL 19/07/2028</t>
  </si>
  <si>
    <t>152. 7.50% CIFCL 28/04/2027</t>
  </si>
  <si>
    <t>153. 8.05% HDB 08/08/2029</t>
  </si>
  <si>
    <t>154. 7.92% INDIA INFRADEBT 23/12/2031</t>
  </si>
  <si>
    <t>155. 7.5519% HDB 04/04/2029</t>
  </si>
  <si>
    <t>156. 7.68% NIIF Infrastructure Finance LTD. 27/02/2031</t>
  </si>
  <si>
    <t>157. 7.43% NIIF INFRA FINANCE LTD 22-08-2030</t>
  </si>
  <si>
    <t>158. 7.45% KMPL 13/01/2031</t>
  </si>
  <si>
    <t>159. 7.264% KMPL 14/10/2030</t>
  </si>
  <si>
    <t>160. 8.20% KMPL 11/01/2027</t>
  </si>
  <si>
    <t>161. 8.20% KMPL 15/12/2028</t>
  </si>
  <si>
    <t>162. 7.3268% HDB FIN. SER. 04/10/2030</t>
  </si>
  <si>
    <t>163. 8.05% HDB FIN. SER. 04/12/2026</t>
  </si>
  <si>
    <t>164. 8.52% MUTHOOT FINANCE LIMITED 23/04/2031</t>
  </si>
  <si>
    <t>165. 7.68% TCFSL 07/09/2027</t>
  </si>
  <si>
    <t>166. 8.08% CHOLA FIN LTD 05/06/2029</t>
  </si>
  <si>
    <t>167. 7.79% BAJAJ FINANCE 20/09/2033</t>
  </si>
  <si>
    <t>168. 7.88% TCL 07/07/2031</t>
  </si>
  <si>
    <t>169. 8.85% HDB FIN. SER. 07/06/2029</t>
  </si>
  <si>
    <t>170. 7.95% TCFSL 08/02/2028</t>
  </si>
  <si>
    <t>171. 7.99% TCL 08/02/2034</t>
  </si>
  <si>
    <t>172. 8.25% ISEC PD 26/4/2027</t>
  </si>
  <si>
    <t>3. AXIS LIQUID FUND - DIRECT PLAN - GROWTH</t>
  </si>
  <si>
    <t>4. LIC LIQUID FUND-GROWTH OPTION-DIRECT PLAN</t>
  </si>
  <si>
    <t>5. NIPPON INDIA LIQUID FUND DIRECT GROWTH</t>
  </si>
  <si>
    <t>6. HDFC LIQUID FUND - GROWTH OPTION - DIRECT PLAN</t>
  </si>
  <si>
    <t>7. KOTAK LIQUID FUND - DIRECT PLAN - GROWTH</t>
  </si>
  <si>
    <t>8. UNION LIQUID FUND-GROWTH OPTION-DIRECT PLAN</t>
  </si>
  <si>
    <t>9. INVESCO INDIA LIQUID FUND - DIRECT PLAN - GROWTH</t>
  </si>
  <si>
    <t>10. ADITYA BIRLA SUN LIFE LIQUID FUND - GROWTH - DIRECT PLAN</t>
  </si>
  <si>
    <t>3. JINDAL STAINLESS LIMITED</t>
  </si>
  <si>
    <t>7. Lenskart Solutions Limited</t>
  </si>
  <si>
    <t>9. FSN E-COMMERCE VENTURES LIMITED</t>
  </si>
  <si>
    <t>10. MPHASIS LIMITED</t>
  </si>
  <si>
    <t>11. ETERNAL LIMITED</t>
  </si>
  <si>
    <t>12. SHRIRAM FINANCE LTD.</t>
  </si>
  <si>
    <t>13. HDB FINANCIAL SERVICES LIMITED</t>
  </si>
  <si>
    <t>14. National Stock Exchange of India Limited</t>
  </si>
  <si>
    <t>15. ICICI PRUDENTIAL ASSET MANAGEMENT COMPANY LIMITED</t>
  </si>
  <si>
    <t>17. SBI FUNDS MANAGEMENT LIMITED</t>
  </si>
  <si>
    <t>18. Manipal Health Enterprises Limited</t>
  </si>
  <si>
    <t>19. COAL INDIA EQUITY</t>
  </si>
  <si>
    <t>INE522F01014</t>
  </si>
  <si>
    <t>05102</t>
  </si>
  <si>
    <t>BELOWGROUND MINING OF HARD COAL</t>
  </si>
  <si>
    <t>20. BRITANNIA INDUSTRIES EQUITY</t>
  </si>
  <si>
    <t>21. TATA CONSUMER PRODUCTS LIMITED EQUITY</t>
  </si>
  <si>
    <t>22. UNITED BREWERIES LTD.</t>
  </si>
  <si>
    <t>23. RELIANCE INDUSTRIES EQUITY</t>
  </si>
  <si>
    <t>24. COROMANDEL INTERNATIONAL LIMITED</t>
  </si>
  <si>
    <t>25. ASIAN PAINTS EQUITY</t>
  </si>
  <si>
    <t>26. HUL EQUITY</t>
  </si>
  <si>
    <t>27. GODREJ CONSUMER PRODUCTS LTD.</t>
  </si>
  <si>
    <t>31. ULTRATECH CEMENT EQUITY</t>
  </si>
  <si>
    <t>32. SHREE CEMENTS LTD</t>
  </si>
  <si>
    <t>33. BHARAT ELECTRONICS LTD.</t>
  </si>
  <si>
    <t>34. SIEMENS LTD</t>
  </si>
  <si>
    <t>35. CUMMINS INDIA LIMITED EQUITY</t>
  </si>
  <si>
    <t>36. VOLTAS LTD.</t>
  </si>
  <si>
    <t>37. MAHINDRA &amp; MAHINDRA EQUITY</t>
  </si>
  <si>
    <t>38. MARUTI SUZUKI INDIA LTD. EQUITY</t>
  </si>
  <si>
    <t>40. HINDUSTAN AERONAUTICS LIMITED</t>
  </si>
  <si>
    <t>41. EICHER MOTORS LTD.</t>
  </si>
  <si>
    <t>42. BAJAJ AUTO EQUITY</t>
  </si>
  <si>
    <t>44. NTPC EQUITY</t>
  </si>
  <si>
    <t>45. TORRENT POWER LIMITED</t>
  </si>
  <si>
    <t>46. POWER GRID CORP. EQUITY</t>
  </si>
  <si>
    <t>47. LARSEN &amp; TOURBO EQUITY</t>
  </si>
  <si>
    <t>48. TRENT LTD [LAKME LTD]</t>
  </si>
  <si>
    <t>49. INTERGLOBE AVIATION EQUITY</t>
  </si>
  <si>
    <t>50. INDIAN HOTELS COMPANY EQUITY</t>
  </si>
  <si>
    <t>51. JUBILANT FOODWORKS EQUITY</t>
  </si>
  <si>
    <t>52. BHARTI AIRTEL EQUITY</t>
  </si>
  <si>
    <t>53. INFOSYS TECH EQUITY</t>
  </si>
  <si>
    <t>54. PERSISTENT SYSTEMS LIMITED</t>
  </si>
  <si>
    <t>55. LTIMINDTREE LTD EQUITY</t>
  </si>
  <si>
    <t>56. HCL TECHNOLOGIES EQUITY</t>
  </si>
  <si>
    <t>57. TCS EQUITY</t>
  </si>
  <si>
    <t>58. INFO EDGE (INDIA) LIMITED EQUITY</t>
  </si>
  <si>
    <t>59. HDFC BANK EQUITY</t>
  </si>
  <si>
    <t>60. ICICI BANK EQUITY</t>
  </si>
  <si>
    <t>61. STATE BANK OF INDIA EQUITY</t>
  </si>
  <si>
    <t>62. AXIS BANK EQUITY</t>
  </si>
  <si>
    <t>63. KOTAK MAHINDRA BANK EQUITY</t>
  </si>
  <si>
    <t>64. INDIAN BANK EQUITY</t>
  </si>
  <si>
    <t>65. BANK OF BARODA EQUITY</t>
  </si>
  <si>
    <t>66. YES BANK EQUITY</t>
  </si>
  <si>
    <t>67. TATA CAPITAL LIMITED</t>
  </si>
  <si>
    <t>68. ADITYA BIRLA CAPITAL LIMITED EQUITY</t>
  </si>
  <si>
    <t>69. BAJAJ FINANCE LIMITED</t>
  </si>
  <si>
    <t>70. SBI LIFE INSURANCE COMPANY LIMITED EQUITY</t>
  </si>
  <si>
    <t>71. HDFC LIFE INSURANCE COMPANY LIMITED</t>
  </si>
  <si>
    <t>72. ICICI LOMBARD GENERAL INSURANCE COMPANY LIMITED EQUITY</t>
  </si>
  <si>
    <t>73. The Phoenix Mills Ltd EQUITY</t>
  </si>
  <si>
    <t>74. MAX HEALTHCARE INSTITUTE LIMITED</t>
  </si>
  <si>
    <t>75. UTI Silver Exchange Traded Fund</t>
  </si>
  <si>
    <t>76. UTI Gold Exchange Traded Fund</t>
  </si>
  <si>
    <t>7. 7.64% HPCL 04/11/2027</t>
  </si>
  <si>
    <t>8. 7.54% HPCL 15/04/2033</t>
  </si>
  <si>
    <t>13. 7.59% NHPC 19/02/2028 (3 YRS STRPP)</t>
  </si>
  <si>
    <t>14. 7.59% NHPC 20/02/2034 (11 YRS STRPP)</t>
  </si>
  <si>
    <t>49. 7.54% BANK OF INDIA 19-07-2034</t>
  </si>
  <si>
    <t>50. 7.30% BANK OF BARODA 27/08/2034</t>
  </si>
  <si>
    <t>51. 7.49% SBI LTB 24-09-2038</t>
  </si>
  <si>
    <t>58. 7.64% NABARD 06/12/2029</t>
  </si>
  <si>
    <t>59. 7.74% NABFID 14/05/2036</t>
  </si>
  <si>
    <t>62. 7.16% NABARD 14/12/2029</t>
  </si>
  <si>
    <t>63. 7.40% SIDBI 18/06/2031</t>
  </si>
  <si>
    <t>68. 6.85% NABARD 14/04/2032</t>
  </si>
  <si>
    <t>69. 7.36% NATIONAL BNK FIN INFRA DEVP 12-08-2044</t>
  </si>
  <si>
    <t>82. 7.40% PFC 15/01/2035</t>
  </si>
  <si>
    <t>83. 7.22% PFC 15/10/2039</t>
  </si>
  <si>
    <t>84. 7.39% IRFC 15/07/2034</t>
  </si>
  <si>
    <t>85. 7.38% PFC 15/01/2032</t>
  </si>
  <si>
    <t>86. 6.64% PFC 15/07/2030</t>
  </si>
  <si>
    <t>87. 8.79% IRFC 04/05/2030</t>
  </si>
  <si>
    <t>88. 7.79% PFC 22/07/2030</t>
  </si>
  <si>
    <t>89. 7.65% IRFC 30/12/2032</t>
  </si>
  <si>
    <t>90. 8.63% REC 25/08/2028</t>
  </si>
  <si>
    <t>91. 7.65% IRFC 18/04/2033</t>
  </si>
  <si>
    <t>92. 7.52% HUDCO 15/04/2033</t>
  </si>
  <si>
    <t>93. 7.45% REC 31/08/2035</t>
  </si>
  <si>
    <t>95. 7.08% PGC 25/10/2034</t>
  </si>
  <si>
    <t>96. 7.15% IRFC 14/11/2039</t>
  </si>
  <si>
    <t>97. 7.00% PFC 22/01/2031</t>
  </si>
  <si>
    <t>98. 6.85% IRFC 29/10/2040</t>
  </si>
  <si>
    <t>99. 9.39% PFC 27/08/2029</t>
  </si>
  <si>
    <t>100. 8.95% PFC 10/10/2028</t>
  </si>
  <si>
    <t>101. 6.85% IRFC 30/11/2040</t>
  </si>
  <si>
    <t>102. 8.30% IRFC 23/03/2029</t>
  </si>
  <si>
    <t>103. 8.75% IRFC 29/11/2026 (SEMI ANNUAL)</t>
  </si>
  <si>
    <t>104. 8.83% IRFC 14/05/2035 (SEMI ANNUAL)</t>
  </si>
  <si>
    <t>105. 7.82% PFC 12/03/2032</t>
  </si>
  <si>
    <t>106. 7.65% PFC 13/11/2037</t>
  </si>
  <si>
    <t>107. 7.55% PFC 01/08/2038</t>
  </si>
  <si>
    <t>108. 7.42% PFC 08/09/2032</t>
  </si>
  <si>
    <t>109. 8.94% PFC 25/03/2028</t>
  </si>
  <si>
    <t>110. 8.85% PFC 19/10/2027</t>
  </si>
  <si>
    <t>111. 7.85% PFC 03/04/2028</t>
  </si>
  <si>
    <t>112. 7.22% IREDA GOI FULLY SERVICED BONDS 06/02/2027</t>
  </si>
  <si>
    <t>113. 6.87% IRFC 14/04/2032</t>
  </si>
  <si>
    <t>114. 7.64% IRFC 28/11/2037</t>
  </si>
  <si>
    <t>115. 6.92% IRFC 31/08/2031</t>
  </si>
  <si>
    <t>116. 7.15% PFC 22/01/2036</t>
  </si>
  <si>
    <t>117. 8.25% PFC 06/09/2034</t>
  </si>
  <si>
    <t>119. 7.47% IRFC 15/04/2033</t>
  </si>
  <si>
    <t>120. 7.5% REC 28/02/2033</t>
  </si>
  <si>
    <t>121. 8.37% HUDCO 23/03/2029</t>
  </si>
  <si>
    <t>122. 7.90% IWAI GOI FULLY SERVICED BONDS 03/03/2027</t>
  </si>
  <si>
    <t>123. 7.47% IWAI GOI FULLY SERVICED BONDS 13/10/2027</t>
  </si>
  <si>
    <t>12. 7.725% L &amp; T 28/04/2028</t>
  </si>
  <si>
    <t>13. 8.85% GE SHIPPING 12/04/2028</t>
  </si>
  <si>
    <t>14. 7.90% SIKKA PORTS &amp; TERMINALS 18/11/2026</t>
  </si>
  <si>
    <t>15. 7.80% HDFC Bank 03/05/2033</t>
  </si>
  <si>
    <t>16. 7.75% HDFC 13/06/2033</t>
  </si>
  <si>
    <t>18. 7.63% HDFC LIFE INSURANCE CO LTD 2035 (CALL DATE -16 DECEMBER 2030)</t>
  </si>
  <si>
    <t>19. 7.97% HDFC 17/02/2033</t>
  </si>
  <si>
    <t>26. 6.67% ICICI BANK 26/11/2028</t>
  </si>
  <si>
    <t>27. 7.05% HDFC BANK 01/12/2031</t>
  </si>
  <si>
    <t>28. 8.60% AXIS BANK 28/12/2028</t>
  </si>
  <si>
    <t>29. 6.44% HDFC BANK 27/09/2028</t>
  </si>
  <si>
    <t>31. 7.1% HDFC BANK 12/11/2031</t>
  </si>
  <si>
    <t>32. 9.00% HDFC 29/11/2028</t>
  </si>
  <si>
    <t>34. 7.75% LIC HSG FIN 23/08/2029</t>
  </si>
  <si>
    <t>35. 7.71% LIC Housing Finance Ltd. 9 May 2033</t>
  </si>
  <si>
    <t>INE115A07QI4</t>
  </si>
  <si>
    <t>36. 7.59% LIC HGS 12/06/2031</t>
  </si>
  <si>
    <t>37. 7.07% LIC HSG FIN 29/04/2030</t>
  </si>
  <si>
    <t>38. 7.99% LIC HSG FIN 12/07/2029</t>
  </si>
  <si>
    <t>39. 7.69% LIC HSG FIN 06/02/2034</t>
  </si>
  <si>
    <t>40. 7.68% LIC HSG FIN 29/05/2034</t>
  </si>
  <si>
    <t>41. 8.70% LIC HSG FIN 23/03/2029</t>
  </si>
  <si>
    <t>42. 7.82% LIC HSG FIN 18/11/2032</t>
  </si>
  <si>
    <t>43. 6.95% LIC HFL 24/09/2031</t>
  </si>
  <si>
    <t>44. 7.62% TCL 08/04/2030</t>
  </si>
  <si>
    <t>45. 7.39% INDIA INFRADEBT 27-05-2031</t>
  </si>
  <si>
    <t>46. 8.78% MUTHOOT FINANCE LIMITED 04/10/2029</t>
  </si>
  <si>
    <t>47. 8.67% MUTHOOT FINANCE LIMITED 16/01/2030</t>
  </si>
  <si>
    <t>48. 7.15%BAJAJ FINANCE LIMITED 02/12/2031</t>
  </si>
  <si>
    <t>49. 9.15% SHRIRAM FINANCE LIMITED 28/06/2029</t>
  </si>
  <si>
    <t>50. 7.82% BAJAJ FINANCE 31/01/2034 (PUT 08/2/2027)</t>
  </si>
  <si>
    <t>52. 7.93% NIIF INFRA FINANCE LTD 20-05-2032</t>
  </si>
  <si>
    <t>53. 7.93% BAJAJ FINANCE LIMITED 02/05/2034</t>
  </si>
  <si>
    <t>54. 7.58% CHOLA FIN LTD 14/10/2030</t>
  </si>
  <si>
    <t>55. 8.65% CHOLA FIN LTD 28/05/2029</t>
  </si>
  <si>
    <t>57. 8.01% ABFL 02/05/2028</t>
  </si>
  <si>
    <t>58. 8.00% Bajaj Finance 12/05/2031</t>
  </si>
  <si>
    <t>59. 7.57% BAJAJ FINANCE LIMITED 03/04/2030</t>
  </si>
  <si>
    <t>60. 8.60% CHOLA FIN LTD 05/03/2029</t>
  </si>
  <si>
    <t>61. 8.45% MUTHOOT FINANCE LIMITED 26/06/2029</t>
  </si>
  <si>
    <t>62. 8.20% MUTHOOT FINANCE LIMITED 30/04/2030</t>
  </si>
  <si>
    <t>64. 8.05% MUTHOOT FINANCE LIMITED 16/10/2030</t>
  </si>
  <si>
    <t>65. 7.43% NIIF INFRA FINANCE LTD 22-08-2030</t>
  </si>
  <si>
    <t>66. 7.50% TCHFL 16/02/2032</t>
  </si>
  <si>
    <t>67. 7.41% NIIF Infrastructure Finance LTD. 20-02-2031</t>
  </si>
  <si>
    <t>68. 9.20% SHRIRAM FINANCE LIMITED 22/05/2029</t>
  </si>
  <si>
    <t>69. 8.69% SHRIRAM FINANCE LIMITED 19/07/2030</t>
  </si>
  <si>
    <t>70. 8.64% CIFCL 26-06-2029</t>
  </si>
  <si>
    <t>71. 8.05% KMPL 28/02/2028</t>
  </si>
  <si>
    <t>73. 7.95% TCFSL 08/02/2028</t>
  </si>
  <si>
    <t>74. 7.97% ABFL 13/07/2028</t>
  </si>
  <si>
    <t>75. 7.68% TCFSL 07/09/2027</t>
  </si>
  <si>
    <t>77. 7.75% SUDFIN 08/08/2028</t>
  </si>
  <si>
    <t>78. 7.37% BAJAJ FINANCE LIMTED 27/09/2030</t>
  </si>
  <si>
    <t>79. 7.87% BAJAJ FINANCE 08/02/2034</t>
  </si>
  <si>
    <t>80. 7.90% BAJAJ FINANCE LIMITED 13/04/2028</t>
  </si>
  <si>
    <t>81. 8.04% INDIA INFRADEBT 25-04-2033</t>
  </si>
  <si>
    <t>82. 8.9043% SHRIRAM FINANCE LIMITED 04/01/2030</t>
  </si>
  <si>
    <t>83. 8.40% CIFCL 09/08/2028</t>
  </si>
  <si>
    <t>84. 8.54% CIFCL 12-04-2029</t>
  </si>
  <si>
    <t>85. 8.40% MUTHOOT FINANCE LIMITED 27/07/2028</t>
  </si>
  <si>
    <t>86. 8.40% CIFCL 04/05/2028</t>
  </si>
  <si>
    <t>87. 8.10% TCHFL 13/12/2028</t>
  </si>
  <si>
    <t>88. 7.82% BAJAJ FINANCE 08/09/2032</t>
  </si>
  <si>
    <t>89. 7.85% BAJAJ FINANCE LIMITED 11/09/2028</t>
  </si>
  <si>
    <t>90. 7.83% KMPL 13/07/2028</t>
  </si>
  <si>
    <t>91. 8.65% Muthoot Finance Limited 12-06-2031</t>
  </si>
  <si>
    <t>92. 8.08% BAJAJ FINANCE LIMITED 21/03/2033</t>
  </si>
  <si>
    <t>93. 7.99% TCL 08/02/2034</t>
  </si>
  <si>
    <t>94. 7.98% INDIA INFRADEBT 05-08-2034</t>
  </si>
  <si>
    <t>95. 7.93% INDIA INFRADEBT 06-12-2034</t>
  </si>
  <si>
    <t>96. 7.38% BAJAJ FINANCE LIMITED 28/06/2030</t>
  </si>
  <si>
    <t>97. 8.40% MUTHOOT FINANCE LIMITED 28/08/2028</t>
  </si>
  <si>
    <t>98. 7.79% BAJAJ FINANCE 20/09/2033</t>
  </si>
  <si>
    <t>99. 7.98% BAJAJ FINANCE 31/07/2029</t>
  </si>
  <si>
    <t>100. 8.05% INDIA INFRADEBT 24-07-2028</t>
  </si>
  <si>
    <t>101. 8.50% MUTHOOT FINANCE LIMITED 24/04/2028</t>
  </si>
  <si>
    <t>102. 7.02% BAJAJ FINANCE LIMITED 18/04/2031</t>
  </si>
  <si>
    <t>103. 7.90% BAJAJ FINANCE LIMITED 10/01/2030</t>
  </si>
  <si>
    <t>104. 7.90% MUTHOOT FINANCE LIMITED 30/05/2031</t>
  </si>
  <si>
    <t>105. 7.77% INDIA INFRADEBT 29-08-2027</t>
  </si>
  <si>
    <t>8. 7.71% GSC 18/05/2066</t>
  </si>
  <si>
    <t>10. 7.24% GSEC 18/08/2055</t>
  </si>
  <si>
    <t>12. 7.09% GSEC 05/08/2054</t>
  </si>
  <si>
    <t>15. 6.80% GSEC 15/12/2060</t>
  </si>
  <si>
    <t>16. Gsec C-STRIPS Mat 12-Dec-2032</t>
  </si>
  <si>
    <t>17. 6.76% GSEC 22/02/2061</t>
  </si>
  <si>
    <t>18. 6.79 GSEC 07/10/2034</t>
  </si>
  <si>
    <t>23. GS19MAR2032C</t>
  </si>
  <si>
    <t>24. 8.30% GSEC 31/12/2042</t>
  </si>
  <si>
    <t>32. 7.63% G Sec 15/09/2056</t>
  </si>
  <si>
    <t>33. Gsec C-STRIPS Mat 19-Jun-2032</t>
  </si>
  <si>
    <t>34. 7.40% GSEC 19/09/2062</t>
  </si>
  <si>
    <t>35. 6.19% GSEC 16/09/2034</t>
  </si>
  <si>
    <t>36. 7.69% GSEC 17062043</t>
  </si>
  <si>
    <t>37. 8.30% GSEC 02/07/2040</t>
  </si>
  <si>
    <t>38. 7.72% GSEC 15/06/2049</t>
  </si>
  <si>
    <t>39. Gsec C-STRIPS Mat 19-Jun-2031</t>
  </si>
  <si>
    <t>40. 7.18% GSEC 24/07/2037</t>
  </si>
  <si>
    <t>41. Gsec C-STRIPS Mat 12-Dec-2030</t>
  </si>
  <si>
    <t>42. Gsec C-STRIPS Mat 19-Dec-2030</t>
  </si>
  <si>
    <t>43. 7.72% GSEC 26/10/2055</t>
  </si>
  <si>
    <t>44. Gsec C-STRIPS Mat 17-Dec-2033</t>
  </si>
  <si>
    <t>45. Gsec C-STRIPS Mat 19-Jun-2033</t>
  </si>
  <si>
    <t>46. 7.10% GSEC 08/04/2034</t>
  </si>
  <si>
    <t>47. Gsec C-STRIPS Mat 19-Dec-2033</t>
  </si>
  <si>
    <t>48. 8.17% GSEC 01/12/2044</t>
  </si>
  <si>
    <t>49. 7.61% GSEC 09/05/2030</t>
  </si>
  <si>
    <t>50. 7.17% GSEC 08/01/2028</t>
  </si>
  <si>
    <t>51. 7.10%  GSEC 18/04/2029</t>
  </si>
  <si>
    <t>52. Gsec C-STRIPS Mat 17-Jun-2033</t>
  </si>
  <si>
    <t>53. 7.73% GSEC 19/12/2034</t>
  </si>
  <si>
    <t>54. 7.88% GSEC 19/03/2030</t>
  </si>
  <si>
    <t>55. 7.62% GSEC 15/09/2039</t>
  </si>
  <si>
    <t>13. 7.44% MAHARASHTRA SGS 03/04/2041</t>
  </si>
  <si>
    <t>14. 7.50% MAHARASHTRA SGS 27/03/2044</t>
  </si>
  <si>
    <t>23. 7.53% Telangana SGS 01/07/2039</t>
  </si>
  <si>
    <t>25. 7.63% KARNATAKA SGS 14/12/2040</t>
  </si>
  <si>
    <t>26. 7.37% KARNATAKA SGS 13/03/2038</t>
  </si>
  <si>
    <t>27. 7.86% JHARKHAND 09/11/2034</t>
  </si>
  <si>
    <t>30. 7.27% MAHARASHTRA SGS 24/09/2036</t>
  </si>
  <si>
    <t>31. 6.78% MAHARASHTRA 25/05/2031</t>
  </si>
  <si>
    <t>32. 6.96% RAJASTHAN 27/10/2031</t>
  </si>
  <si>
    <t>33. 7.97% TELANGANA SGS 08/04/2043</t>
  </si>
  <si>
    <t>36. 7.82% UP SGS 2046</t>
  </si>
  <si>
    <t>37. 7.66% HARYANA SGS 31/01/2036</t>
  </si>
  <si>
    <t>39. 6.90% KARNATAKA 17/11/2031</t>
  </si>
  <si>
    <t>40. 7.70% ODISHA SGS 22/07/2044</t>
  </si>
  <si>
    <t>41. 7.54% MAHARASHTRA SGS 04/02/2037</t>
  </si>
  <si>
    <t>42. 7.49% HARYANA SGS 27/03/2035</t>
  </si>
  <si>
    <t>43. 6.67% MAHARASHTRA 09/09/2031</t>
  </si>
  <si>
    <t>44. 7.46% MAHARASHTRA SGS 27/03/2041</t>
  </si>
  <si>
    <t>45. 7.44% MAHARASHTRA SGS 03/04/2042</t>
  </si>
  <si>
    <t>46. 7.09% TAMIL NADU SGS 20/08/2035</t>
  </si>
  <si>
    <t>47. 7.27% MAHARASHTRA SGS 07/08/2044</t>
  </si>
  <si>
    <t>48. 07.12 MAHARASHTRA SGS 25-09-2043</t>
  </si>
  <si>
    <t>49. 07.14 ANDHRA PRADESH SGS 03-10-2044</t>
  </si>
  <si>
    <t>50. 8.39% ANDHRA PRADESH 06/02/2031</t>
  </si>
  <si>
    <t>51. 6.77% RAJASTHAN 22/09/2031</t>
  </si>
  <si>
    <t>52. 7.81% GUJARAT 12/10/2032</t>
  </si>
  <si>
    <t>53. 07.68 UTTAR PRADESH SGS 18-10-2034</t>
  </si>
  <si>
    <t>54. 07.73 UTTAR PRADESH SGS 15-11-2035</t>
  </si>
  <si>
    <t>55. 7.46% MAHARASHTRA SGS 21/02/2035</t>
  </si>
  <si>
    <t>56. 7.51% UTTAR PRADESH SGS 27/03/2038</t>
  </si>
  <si>
    <t>57. 7.45% MAHARASHTRA SGS 22/03/2039</t>
  </si>
  <si>
    <t>58. 7.48% MAHARASHTRA SGS 27/03/2042</t>
  </si>
  <si>
    <t>59. 6.64% Karnataka SGS 19/08/2032</t>
  </si>
  <si>
    <t>60. 7.72% GUJARAT SGS 15/03/2035</t>
  </si>
  <si>
    <t>61. 8.43% ANDHRA PRADESH 05/12/2030</t>
  </si>
  <si>
    <t>62. 07.52 ANDHRA PRADESH SGS 05-07-2039</t>
  </si>
  <si>
    <t>63. 7.77% HARYANA SGS 29-03-2033</t>
  </si>
  <si>
    <t>64. 7.72% KARNATAKA SGS 06/12/2035</t>
  </si>
  <si>
    <t>65. 8.42% UK 07/03/2028</t>
  </si>
  <si>
    <t>66. 07.73% TELANGANA SGS 08-03-2034</t>
  </si>
  <si>
    <t>67. 7.14% UP 05/02/2030</t>
  </si>
  <si>
    <t>68. 8% KERALA 11/04/2028</t>
  </si>
  <si>
    <t>69. 8.15% MAHARASHTRA SDL 16-04-2030</t>
  </si>
  <si>
    <t>70. 7.10% MAHARASHTRA 04/08/2036</t>
  </si>
  <si>
    <t>71. 07.68 TELANGANA SGS 01-02-2042</t>
  </si>
  <si>
    <t>72. 6.87% MAHARASHTRA 05/05/2033</t>
  </si>
  <si>
    <t>73. 07.12% MADHYA PRADESH SDL 04-03-2035</t>
  </si>
  <si>
    <t>74. 07.60 ANDHRA PRADESH SGS 04-10-2034</t>
  </si>
  <si>
    <t>75. 8.25% ANDHRA PRADESH 16/01/2034</t>
  </si>
  <si>
    <t>76. 8.68% ANDHRA PRADESH SDL 24-10-2030</t>
  </si>
  <si>
    <t>77. 8.05% TAMIL NADU 18/04/2028</t>
  </si>
  <si>
    <t>78. 8.43% UP 06/03/2029</t>
  </si>
  <si>
    <t>79. 6.91% MAHARASHTRA 15/09/2033</t>
  </si>
  <si>
    <t>81. 8.17% KARNATAKA SDL 16-01-2029</t>
  </si>
  <si>
    <t>82. 7.83% MAHARASHTRA 08/04/2030</t>
  </si>
  <si>
    <t>83. 7.80% GUJARAT 01/06/2032</t>
  </si>
  <si>
    <t>84. 7.74% MAHARASHTRA SGS 01/03/2033</t>
  </si>
  <si>
    <t>85. 07.74 MADHYA PRADESH SGS 23-03-2043</t>
  </si>
  <si>
    <t>86. 08.44% ANDHRA PRADESH SDL 05-12-2033</t>
  </si>
  <si>
    <t>87. 06.78 ANDHRA PRADESH SDL 09-04-2039</t>
  </si>
  <si>
    <t>88. 06.61 MADHYA PRADESH SDL 20-01-2037</t>
  </si>
  <si>
    <t>89. 7.74% KARNATAKA SGS 23/11/2037</t>
  </si>
  <si>
    <t>90. 7.63% TELENGANA SGS 11/01/2036</t>
  </si>
  <si>
    <t>91. 8.45% HARYANA SDL 07-03-2028</t>
  </si>
  <si>
    <t>92. 7.64% MADHYA PRADESH SGS 08-02-2033</t>
  </si>
  <si>
    <t>93. 8.37% ANDHRA PRADESH SDL 02-01-2031</t>
  </si>
  <si>
    <t>94. 7.67% HARYANA 28/09/2032</t>
  </si>
  <si>
    <t>95. 7.82% GUJARAT 29/06/2032</t>
  </si>
  <si>
    <t>97. 08.58 HARYANA SDL 28-11-2038</t>
  </si>
  <si>
    <t>98. 8.52% KARNATAKA 28/11/2028</t>
  </si>
  <si>
    <t>101. 7.88% MP SGS 27/10/2033</t>
  </si>
  <si>
    <t>102. 7.64% MAHARASHTRA 28/09/2032</t>
  </si>
  <si>
    <t>103. 7.25% MAHARASHTRA SGS 28/08/2044</t>
  </si>
  <si>
    <t>104. 7.61% GUJARAT SDL 03-08-2032</t>
  </si>
  <si>
    <t>105. 06.72 HARYANA SDL 28-10-2035</t>
  </si>
  <si>
    <t>106. 7.64% TAMIL NADU SDL 27-07-2029</t>
  </si>
  <si>
    <t>107. 7.68% KARNATAKA SGS 21/12/2034</t>
  </si>
  <si>
    <t>108. 8.22% ANDHRA PRADESH 30/01/2032</t>
  </si>
  <si>
    <t>109. 8.28% RAJASTHAN 14/03/2028</t>
  </si>
  <si>
    <t>8. MPHASIS LIMITED</t>
  </si>
  <si>
    <t>9. ETERNAL LIMITED</t>
  </si>
  <si>
    <t>10. SHRIRAM FINANCE LTD.</t>
  </si>
  <si>
    <t>14. NIPPON LIFE INDIA ASSET MANAGEMENT LIMITED</t>
  </si>
  <si>
    <t>16. MARICO LIMITED EQUITY</t>
  </si>
  <si>
    <t>21. ASIAN PAINTS EQUITY</t>
  </si>
  <si>
    <t>22. GODREJ CONSUMER PRODUCTS LTD.</t>
  </si>
  <si>
    <t>24. TORRENT PHARMACEUTICALS LTD.</t>
  </si>
  <si>
    <t>25. SUN PHARMA EQUITY</t>
  </si>
  <si>
    <t>27. ULTRATECH CEMENT EQUITY</t>
  </si>
  <si>
    <t>28. HINDALCO INDUSTRIES EQUITY</t>
  </si>
  <si>
    <t>29. BHARAT ELECTRONICS LTD.</t>
  </si>
  <si>
    <t>30. SIEMENS LTD</t>
  </si>
  <si>
    <t>31. LG ELECTRONICS INDIA LIMITED</t>
  </si>
  <si>
    <t>32. CUMMINS INDIA LIMITED EQUITY</t>
  </si>
  <si>
    <t>33. MAHINDRA &amp; MAHINDRA EQUITY</t>
  </si>
  <si>
    <t>34. MARUTI SUZUKI INDIA LTD. EQUITY</t>
  </si>
  <si>
    <t>35. UNO MINDA LTD.</t>
  </si>
  <si>
    <t>36. EICHER MOTORS LTD.</t>
  </si>
  <si>
    <t>37. BAJAJ AUTO EQUITY</t>
  </si>
  <si>
    <t>38. TITAN EQUITY</t>
  </si>
  <si>
    <t>39. NTPC EQUITY</t>
  </si>
  <si>
    <t>40. TORRENT POWER LIMITED</t>
  </si>
  <si>
    <t>41. POWER GRID CORP. EQUITY</t>
  </si>
  <si>
    <t>42. LARSEN &amp; TOURBO EQUITY</t>
  </si>
  <si>
    <t>43. TRENT LTD [LAKME LTD]</t>
  </si>
  <si>
    <t>44. INTERGLOBE AVIATION EQUITY</t>
  </si>
  <si>
    <t>45. INDIAN HOTELS COMPANY EQUITY</t>
  </si>
  <si>
    <t>46. JUBILANT FOODWORKS EQUITY</t>
  </si>
  <si>
    <t>47. BHARTI AIRTEL EQUITY</t>
  </si>
  <si>
    <t>48. INFOSYS TECH EQUITY</t>
  </si>
  <si>
    <t>49. PERSISTENT SYSTEMS LIMITED</t>
  </si>
  <si>
    <t>50. INFO EDGE (INDIA) LIMITED EQUITY</t>
  </si>
  <si>
    <t>51. ICICI BANK EQUITY</t>
  </si>
  <si>
    <t>52. HDFC BANK EQUITY</t>
  </si>
  <si>
    <t>54. AXIS BANK EQUITY</t>
  </si>
  <si>
    <t>55. KOTAK MAHINDRA BANK EQUITY</t>
  </si>
  <si>
    <t>56. INDIAN BANK EQUITY</t>
  </si>
  <si>
    <t>57. YES BANK EQUITY</t>
  </si>
  <si>
    <t>58. ADITYA BIRLA CAPITAL LIMITED EQUITY</t>
  </si>
  <si>
    <t>59. TATA CAPITAL LIMITED</t>
  </si>
  <si>
    <t>60. BAJAJ FINANCE LIMITED</t>
  </si>
  <si>
    <t>61. SBI LIFE INSURANCE COMPANY LIMITED EQUITY</t>
  </si>
  <si>
    <t>62. The Phoenix Mills Ltd EQUITY</t>
  </si>
  <si>
    <t>63. MAX HEALTHCARE INSTITUTE LIMITED</t>
  </si>
  <si>
    <t>64. UTI Gold Exchange Traded Fund</t>
  </si>
  <si>
    <t>Portfolio Statement as September 30, 2026</t>
  </si>
  <si>
    <t>29. 7.26% BANK OF BARODA 09/09/2034</t>
  </si>
  <si>
    <t>30. 7.12% INDIAN BANK  25/10/2034</t>
  </si>
  <si>
    <t>31. 7.36% SBI LTB 27/06/2039</t>
  </si>
  <si>
    <t>53. 8.55% IRFC 21/02/2029</t>
  </si>
  <si>
    <t>54. 9% PFC 11/3/2028</t>
  </si>
  <si>
    <t>55. 8.37% HUDCO 23/03/2029</t>
  </si>
  <si>
    <t>57. 8.35% IRFC 13/03/2029</t>
  </si>
  <si>
    <t>59. 7.75% PFC 11/06/2030</t>
  </si>
  <si>
    <t>61. 7.55% IRFC 12/04/2030</t>
  </si>
  <si>
    <t>62. 7.58% PFC 15/04/2033</t>
  </si>
  <si>
    <t>63. 7.48% IRFC 29/08/2034</t>
  </si>
  <si>
    <t>64. 6.87% IRFC 14/04/2032</t>
  </si>
  <si>
    <t>65. 7.15% PFC 22/01/2036</t>
  </si>
  <si>
    <t>66. 7.03% IRFC 30/07/2036</t>
  </si>
  <si>
    <t>67. 6.41% IRFC 11/04/2031</t>
  </si>
  <si>
    <t>68. 6.99% IRFC 04/06/2041</t>
  </si>
  <si>
    <t>69. 7.55% PFC 01/08/2038</t>
  </si>
  <si>
    <t>70. 7.90% IWAI GOI FULLY SERVICED BONDS 03/03/2027</t>
  </si>
  <si>
    <t>4. 6.45% ICICI BANK 15/06/2028</t>
  </si>
  <si>
    <t>5. 7.65% AXIS BANK 30/01/2027</t>
  </si>
  <si>
    <t>6. 8% HDFC 27/07/2032</t>
  </si>
  <si>
    <t>7. 6.67% ICICI BANK 26/11/2028</t>
  </si>
  <si>
    <t>8. 8.55% HDFC 27/03/2029</t>
  </si>
  <si>
    <t>9. 7.97% HDFC 17/02/2033</t>
  </si>
  <si>
    <t>10. 8.60% AXIS BANK 28/12/2028</t>
  </si>
  <si>
    <t>11. 6.88% HDFC 24/09/2031</t>
  </si>
  <si>
    <t>12. 7.40% HDFC 28/02/2030</t>
  </si>
  <si>
    <t>13. 6.44% HDFC BANK 27/09/2028</t>
  </si>
  <si>
    <t>14. 7.1% HDFC BANK 12/11/2031</t>
  </si>
  <si>
    <t>15. 7.05% HDFC BANK 01/12/2031</t>
  </si>
  <si>
    <t>16. 6.83% HDFC 08/01/2031</t>
  </si>
  <si>
    <t>17. 7.75% LIC HSG FIN 23/08/2029</t>
  </si>
  <si>
    <t>18. 6.95% LIC HFL 24/09/2031</t>
  </si>
  <si>
    <t>19. 7.95% LIC HF 29/01/2028 (PUT OPTION DATE 27/08/2021)</t>
  </si>
  <si>
    <t>20. 9.08% LIC HF 10/10/2028</t>
  </si>
  <si>
    <t>21. 8.75% LIC HF 08/12/2028</t>
  </si>
  <si>
    <t>22. 7.15%BAJAJ FINANCE LIMITED 02/12/2031</t>
  </si>
  <si>
    <t>23. 8.50% TCFSL 06/11/2029</t>
  </si>
  <si>
    <t>24. 8.65% CHOLA FIN LTD 28/05/2029</t>
  </si>
  <si>
    <t>25. 8.07% TCFSL 20/10/2028</t>
  </si>
  <si>
    <t>26. 8.78% MUTHOOT FINANCE LIMITED 04/10/2029</t>
  </si>
  <si>
    <t>28. 7.68% TCFSL 07/09/2027</t>
  </si>
  <si>
    <t>29. 8.00% Bajaj Finance 12/05/2031</t>
  </si>
  <si>
    <t>30. 7.62% TCL 08/04/2030</t>
  </si>
  <si>
    <t>31. 8.20% MUTHOOT FINANCE LIMITED 30/04/2030</t>
  </si>
  <si>
    <t>33. 7.38% BAJAJ FINANCE LIMITED 28/06/2030</t>
  </si>
  <si>
    <t>34. 7.2500% KMPL 20/08/2030</t>
  </si>
  <si>
    <t>35. 7.56% BAJAJ HOUSING FINANCE LIMITED 04-10-2034</t>
  </si>
  <si>
    <t>36. 7.30% CIFCL 29/03/2027</t>
  </si>
  <si>
    <t>37. 7.92% Bajaj Finance 24/06/2031</t>
  </si>
  <si>
    <t>38. 7.02% BAJAJ FINANCE LIMITED 18/04/2031</t>
  </si>
  <si>
    <t>8. 6.92% GSEC 18/11/2039</t>
  </si>
  <si>
    <t>9. 7.57% GSEC 17/06/2033</t>
  </si>
  <si>
    <t>19. 7.69% GSEC 17062043</t>
  </si>
  <si>
    <t>20. Gsec C-STRIPS Mat 19-Jun-2032</t>
  </si>
  <si>
    <t>21. 7.24% GSEC 18/08/2055</t>
  </si>
  <si>
    <t>22. GS19MAR2032C</t>
  </si>
  <si>
    <t>24. Gsec C-STRIPS Mat 12-Dec-2032</t>
  </si>
  <si>
    <t>25. Gsec C-STRIPS Mat 19-Dec-2032</t>
  </si>
  <si>
    <t>26. 7.61% GSEC 09/05/2030</t>
  </si>
  <si>
    <t>29. 9.23% GSEC 23/12/2043</t>
  </si>
  <si>
    <t>30. Gsec C-STRIPS Mat 12-Jun-2030</t>
  </si>
  <si>
    <t>31. Gsec C-STRIPS Mat 19-Sep-2030</t>
  </si>
  <si>
    <t>32. 7.18% GSEC 24/07/2037</t>
  </si>
  <si>
    <t>33. 7.63% G Sec 15/09/2056</t>
  </si>
  <si>
    <t>34. Gsec C-STRIPS Mat 19-Jun-2030</t>
  </si>
  <si>
    <t>35. 8.33% G SEC 07/06/2036</t>
  </si>
  <si>
    <t>36. 7.32% GSEC 13/11/2030</t>
  </si>
  <si>
    <t>37. 7.38% GSEC 20/06/2027</t>
  </si>
  <si>
    <t>38. 7.26% GSEC 22/08/2032</t>
  </si>
  <si>
    <t>11. 7.59% GUJARAT SGS 27/08/2041</t>
  </si>
  <si>
    <t>12. 7.61% Gujarat SGS 24/06/2039</t>
  </si>
  <si>
    <t>13. 6.83% TAMIL NADU 15/12/2031</t>
  </si>
  <si>
    <t>14. 6.90% KARNATAKA 17/11/2031</t>
  </si>
  <si>
    <t>15. 7.76% UP SGS 24/06/2041</t>
  </si>
  <si>
    <t>16. 6.96% TAMIL NADU 02/11/2031</t>
  </si>
  <si>
    <t>18. 7.65% Telangana SGS 01/07/2049</t>
  </si>
  <si>
    <t>19. 7.46% MAHARASHTRA SGS 27/03/2041</t>
  </si>
  <si>
    <t>21. 7.79% UTTAR PRADESH SGS 25/03/2051</t>
  </si>
  <si>
    <t>22. 8.40% RAJASTHAN 13/03/2029</t>
  </si>
  <si>
    <t>23. 8.19% UK 10/04/2029</t>
  </si>
  <si>
    <t>24. 7.62% TAMIL NADU SGS 05/08/2041</t>
  </si>
  <si>
    <t>25. 7.12% MAHARASHTRA SGS 05/02/2038</t>
  </si>
  <si>
    <t>26. 7.97% TELANGANA SGS 08/04/2043</t>
  </si>
  <si>
    <t>27. 7.72% GUJARAT SGS 15/03/2035</t>
  </si>
  <si>
    <t>28. 7.57% TAMIL NADU SGS 11/01/2033</t>
  </si>
  <si>
    <t>29. 7.53% Telangana SGS 01/07/2039</t>
  </si>
  <si>
    <t>30. 7.13% MAHARASHTRA SGS 05/02/2037</t>
  </si>
  <si>
    <t>31. 8.44% BIHAR 06/03/2029</t>
  </si>
  <si>
    <t>32. 8.45% UP 27/02/2029</t>
  </si>
  <si>
    <t>33. 8.48% KERALA 08/08/2030</t>
  </si>
  <si>
    <t>35. 7.82% UP SGS 2046</t>
  </si>
  <si>
    <t>36. 7.70% Gujarat SGS 2040</t>
  </si>
  <si>
    <t>37. 7.05% MAHARASHTRA 07/10/2032</t>
  </si>
  <si>
    <t>38. 8.29% UK 14/03/2028</t>
  </si>
  <si>
    <t>39. 8.30% HP 09/01/2029</t>
  </si>
  <si>
    <t>40. 8.84% RAJASTHAN 12/09/2028</t>
  </si>
  <si>
    <t>41. 8.22% KARNATAKA 30/01/2031</t>
  </si>
  <si>
    <t>42. 7.04% TAMIL NADU 09/02/2030</t>
  </si>
  <si>
    <t>43. 8.73% UP 24/10/2028</t>
  </si>
  <si>
    <t>44. 8.45% ANDHRA PRADESH 27/06/2028</t>
  </si>
  <si>
    <t>45. 8% KERALA 11/04/2028</t>
  </si>
  <si>
    <t>46. 8.43% UP 06/03/2029</t>
  </si>
  <si>
    <t>47. 8.39% BIHAR 13/03/2029</t>
  </si>
  <si>
    <t>48. 8.39% UP 13/03/2029</t>
  </si>
  <si>
    <t>49. 8.62% PUNJAB 13/06/2028</t>
  </si>
  <si>
    <t>50. 8.28% TAMIL NADU 14/03/2028</t>
  </si>
  <si>
    <t>51. 8.16% RAJASTHAN 09/05/2028</t>
  </si>
  <si>
    <t>52. 8.10% WEST BENGAL 27/03/2029</t>
  </si>
  <si>
    <t>53. 8.34% ANDHRA PRADESH 30/05/2027</t>
  </si>
  <si>
    <t>54. 7.78% TELANGANA SDL 29/05/2027</t>
  </si>
  <si>
    <t>55. 7.48% ORISSA 13/09/2032</t>
  </si>
  <si>
    <t>56. 7.15% ANDHRA PRADESH SDL 04-03-2031</t>
  </si>
  <si>
    <t>57. 7.17% PUNJAB 05/02/2030</t>
  </si>
  <si>
    <t>58. 06.96 ANDHRA PRADESH SDL 19-05-2036</t>
  </si>
  <si>
    <t>59. 8.41% KERALA 06/06/2028</t>
  </si>
  <si>
    <t>60. 7.80%  GUJARAT 20/07/2032</t>
  </si>
  <si>
    <t>61. 8.20% BIHAR 23/01/2029</t>
  </si>
  <si>
    <t>62. 7.82% GUJARAT 29/06/2032</t>
  </si>
  <si>
    <t>63. 7.64% MADHYA PRADESH SGS 08-02-2033</t>
  </si>
  <si>
    <t>64. 7.67% HARYANA 28/09/2032</t>
  </si>
  <si>
    <t>12. JIO FINANCIAL SERVICES EQUITY</t>
  </si>
  <si>
    <t>15. HDFC ASSET MANAGEMENT COMPANY LIMITED</t>
  </si>
  <si>
    <t>16. ICICI PRUDENTIAL ASSET MANAGEMENT COMPANY LIMITED</t>
  </si>
  <si>
    <t>17. Manipal Health Enterprises Limited</t>
  </si>
  <si>
    <t>18. MARICO LIMITED EQUITY</t>
  </si>
  <si>
    <t>19. BRITANNIA INDUSTRIES EQUITY</t>
  </si>
  <si>
    <t>20. TATA CONSUMER PRODUCTS LIMITED EQUITY</t>
  </si>
  <si>
    <t>21. ITC EQUITY</t>
  </si>
  <si>
    <t>22. BPCL EQUITY</t>
  </si>
  <si>
    <t>25. PI INDUSTRIES LIMITED</t>
  </si>
  <si>
    <t>26. ASIAN PAINTS EQUITY</t>
  </si>
  <si>
    <t>27. HUL EQUITY</t>
  </si>
  <si>
    <t>28. GODREJ CONSUMER PRODUCTS LTD.</t>
  </si>
  <si>
    <t>29. DABUR INDIA LIMITED EQUITY</t>
  </si>
  <si>
    <t>30. GRASIM EQUITY</t>
  </si>
  <si>
    <t>31. SUN PHARMA EQUITY</t>
  </si>
  <si>
    <t>32. TORRENT PHARMACEUTICALS LTD.</t>
  </si>
  <si>
    <t>33. CIPLA EQUITY</t>
  </si>
  <si>
    <t>35. DIVI'S LABORATORIES EQUITY</t>
  </si>
  <si>
    <t>36. MRF EQUITY</t>
  </si>
  <si>
    <t>37. ULTRATECH CEMENT EQUITY</t>
  </si>
  <si>
    <t>38. SHREE CEMENTS LTD</t>
  </si>
  <si>
    <t>39. HINDALCO INDUSTRIES EQUITY</t>
  </si>
  <si>
    <t>40. TATA STEEL EQUITY</t>
  </si>
  <si>
    <t>41. BHARAT ELECTRONICS LTD.</t>
  </si>
  <si>
    <t>42. SIEMENS LTD</t>
  </si>
  <si>
    <t>43. ABB INDIA LIMITED</t>
  </si>
  <si>
    <t>44. LG ELECTRONICS INDIA LIMITED</t>
  </si>
  <si>
    <t>45. CUMMINS INDIA LIMITED EQUITY</t>
  </si>
  <si>
    <t>46. VOLTAS LTD.</t>
  </si>
  <si>
    <t>47. MAHINDRA &amp; MAHINDRA EQUITY</t>
  </si>
  <si>
    <t>48. MARUTI SUZUKI INDIA LTD. EQUITY</t>
  </si>
  <si>
    <t>49. TML COMMERCIAL VEHICLES LIMITED</t>
  </si>
  <si>
    <t>50. UNO MINDA LTD.</t>
  </si>
  <si>
    <t>51. HINDUSTAN AERONAUTICS LIMITED</t>
  </si>
  <si>
    <t>52. EICHER MOTORS LTD.</t>
  </si>
  <si>
    <t>53. BAJAJ AUTO EQUITY</t>
  </si>
  <si>
    <t>54. TITAN EQUITY</t>
  </si>
  <si>
    <t>55. NTPC EQUITY</t>
  </si>
  <si>
    <t>56. JSW ENERGY LIMITED</t>
  </si>
  <si>
    <t>57. POWER GRID CORP. EQUITY</t>
  </si>
  <si>
    <t>58. LARSEN &amp; TOURBO EQUITY</t>
  </si>
  <si>
    <t>59. Vishal Mega Mart Limited</t>
  </si>
  <si>
    <t>60. TRENT LTD [LAKME LTD]</t>
  </si>
  <si>
    <t>61. INTERGLOBE AVIATION EQUITY</t>
  </si>
  <si>
    <t>62. INDIAN HOTELS COMPANY EQUITY</t>
  </si>
  <si>
    <t>63. BHARTI AIRTEL EQUITY</t>
  </si>
  <si>
    <t>64. INFOSYS TECH EQUITY</t>
  </si>
  <si>
    <t>65. HCL TECHNOLOGIES EQUITY</t>
  </si>
  <si>
    <t>66. LTIMINDTREE LTD EQUITY</t>
  </si>
  <si>
    <t>77. ADITYA BIRLA CAPITAL LIMITED EQUITY</t>
  </si>
  <si>
    <t>10. 7.36% GSEC 12/09/2052</t>
  </si>
  <si>
    <t>11. 8.30% GSEC 31/12/2042</t>
  </si>
  <si>
    <t>16. 7.40% GSEC 19/09/2062</t>
  </si>
  <si>
    <t>17. 8.60% GSEC 02/06/2028</t>
  </si>
  <si>
    <t>18. 6.68% GSEC 17/09/2031</t>
  </si>
  <si>
    <t>19. 8.97% GOI 05/12/2030</t>
  </si>
  <si>
    <t>22. 7.72% GSEC 15/06/2049</t>
  </si>
  <si>
    <t>23. 6.22% GSEC 16/03/2035</t>
  </si>
  <si>
    <t>29. Gsec C-STRIPS Mat 19-Jun-2031</t>
  </si>
  <si>
    <t>30. 6.92% GSEC 18/11/2039</t>
  </si>
  <si>
    <t>31. 7.19% GSEC 15/09/2060</t>
  </si>
  <si>
    <t>32. 7.62% GSEC 15/09/2039</t>
  </si>
  <si>
    <t>33. 7.06% GSEC 10/10/2046</t>
  </si>
  <si>
    <t>34. Gsec C-STRIPS Mat 19-Dec-2029</t>
  </si>
  <si>
    <t>36. 6.67% GSEC 15/12/2035</t>
  </si>
  <si>
    <t>38. 8.33% G SEC 07/06/2036</t>
  </si>
  <si>
    <t>39. 7.54% GSEC 23/05/2036</t>
  </si>
  <si>
    <t>40. 7.63% G Sec 15/09/2056</t>
  </si>
  <si>
    <t>41. 7.18% GSEC 24/07/2037</t>
  </si>
  <si>
    <t>42. 7.88% GSEC 19/03/2030</t>
  </si>
  <si>
    <t>43. 7.61% GSEC 09/05/2030</t>
  </si>
  <si>
    <t>44. 7.41% GSEC 19/12/2036</t>
  </si>
  <si>
    <t>14. 8.56% HP 28/11/2028</t>
  </si>
  <si>
    <t>15. 7.81% GUJARAT 12/10/2032</t>
  </si>
  <si>
    <t>16. 8.07% MAHARASHTRA SGS 08/04/2049</t>
  </si>
  <si>
    <t>18. 7.73% HARYANA SGS 01/03/2032</t>
  </si>
  <si>
    <t>24. 7.66% HARYANA SGS 31/01/2036</t>
  </si>
  <si>
    <t>25. 7.33% TAMIL NADU SGS 17/05/2033</t>
  </si>
  <si>
    <t>27. 7.79% Maharashtra SGS 22/04/2054</t>
  </si>
  <si>
    <t>28. 7.63% KARNATAKA SGS 14/12/2040</t>
  </si>
  <si>
    <t>29. 7.62% TAMIL NADU SGS 05/08/2041</t>
  </si>
  <si>
    <t>30. 7.67% UTTAR PRADESH SGS 18/02/2041</t>
  </si>
  <si>
    <t>31. 7.52% TELANGANA SGS 31/12/2036</t>
  </si>
  <si>
    <t>32. 7.47% HARYANA SGS 14-02-2036</t>
  </si>
  <si>
    <t>33. 7.40% MAHARASHTRA SGS 06/03/2036</t>
  </si>
  <si>
    <t>35. 7.65% Telangana SGS 01/07/2049</t>
  </si>
  <si>
    <t>36. 7.37% KARNATAKA SGS 13/03/2037</t>
  </si>
  <si>
    <t>37. 7.27% MAHARASHTRA SGS 24/09/2036</t>
  </si>
  <si>
    <t>38. 7.49% TAMILNADU SGS 02/05/2044</t>
  </si>
  <si>
    <t>39. 7.44% TELENGANA SGS 05/06/2040</t>
  </si>
  <si>
    <t>50. 7.53% Telangana SGS 01/07/2039</t>
  </si>
  <si>
    <t>51. 7.14% BIHAR 05/02/2030</t>
  </si>
  <si>
    <t>52. 6.96% TAMIL NADU 02/11/2031</t>
  </si>
  <si>
    <t>53. 8.22% KARNATAKA 30/01/2031</t>
  </si>
  <si>
    <t>55. 7.75% Delhi SGS 24/06/2041</t>
  </si>
  <si>
    <t>56. 7.79% UTTAR PRADESH SGS 25/03/2051</t>
  </si>
  <si>
    <t>58. 7.64% Telangana SGS 01/07/2044</t>
  </si>
  <si>
    <t>59. 7.59% TAMILNADU SGS 15/07/2041</t>
  </si>
  <si>
    <t>60. 6.60% UP 06/01/2031</t>
  </si>
  <si>
    <t>61. 7.47% UP 27/09/2027</t>
  </si>
  <si>
    <t>4. 6.69% NTPC 13/09/2031</t>
  </si>
  <si>
    <t>5. 7.26% NTPC 20/03/2040</t>
  </si>
  <si>
    <t>37. 7.51% SBI 06/12/2032</t>
  </si>
  <si>
    <t>38. 7.49% SBI LTB 24-09-2038</t>
  </si>
  <si>
    <t>44. 7.68% NABARD 30/04/2029</t>
  </si>
  <si>
    <t>45. 7.74% NABFID 14/05/2036</t>
  </si>
  <si>
    <t>46. 7.40% NABARD 29/04/2030</t>
  </si>
  <si>
    <t>47. 7.29% SIDBI 09/11/2029</t>
  </si>
  <si>
    <t>48. 7.04% SIDBI 09/02/2029</t>
  </si>
  <si>
    <t>49. 7.66% NABFID 16/06/2036</t>
  </si>
  <si>
    <t>69. 9% PFC 11/3/2028</t>
  </si>
  <si>
    <t>70. 8.40% IRFC 08/01/2029</t>
  </si>
  <si>
    <t>72. 7.69% REC 31/03/2033</t>
  </si>
  <si>
    <t>73. 7.75% - SEMI ANNUAL PFC GOI FULLY SERVICED BONDS 22/03/2027</t>
  </si>
  <si>
    <t>75. 7.44% PFC 11/06/2027</t>
  </si>
  <si>
    <t>76. 6.73% IRFC 06/07/2035</t>
  </si>
  <si>
    <t>77. 6.85% IRFC 30/11/2040</t>
  </si>
  <si>
    <t>78. 8.90% PFC 18/03/2028</t>
  </si>
  <si>
    <t>79. 7.90% IWAI GOI FULLY SERVICED BONDS 03/03/2027</t>
  </si>
  <si>
    <t>3. 8.65% RIL 11/12/2028</t>
  </si>
  <si>
    <t>4. 8.95% RIL 09/11/2028</t>
  </si>
  <si>
    <t>5. 7.34% ULTRATECH CEMENT 05/03/2030</t>
  </si>
  <si>
    <t>6. 7.25% ULTRATECH CEMENT 01/08/2031 (NEW)</t>
  </si>
  <si>
    <t>12. 7.55% KMBL 24/06/2030</t>
  </si>
  <si>
    <t>13. 7.65% HDFC BANK 20/03/2034</t>
  </si>
  <si>
    <t>14. 8.55% HDFC 27/03/2029</t>
  </si>
  <si>
    <t>15. 7.47% ICICI BANK 25/06/2027</t>
  </si>
  <si>
    <t>16. 6.88% HDFC 16/06/2031</t>
  </si>
  <si>
    <t>18. 7.66% LIC HSG FIN 11/12/2029</t>
  </si>
  <si>
    <t>19. 7.07% LIC HSG FIN 29/04/2030</t>
  </si>
  <si>
    <t>20. 9.10% LIC HF 24/09/2028</t>
  </si>
  <si>
    <t>21. 8.80% LIC HSG FIN 25/01/2029</t>
  </si>
  <si>
    <t>23. 6.95% LIC HFL 24/09/2031</t>
  </si>
  <si>
    <t>24. 8.70% LIC HSG FIN 23/03/2029</t>
  </si>
  <si>
    <t>25. 7.75% LIC HSG FIN 23/11/2027</t>
  </si>
  <si>
    <t>26. 7.75% SUDFIN 08/08/2028</t>
  </si>
  <si>
    <t>27. 8.00% Bajaj Finance 12/05/2031</t>
  </si>
  <si>
    <t>31. 7.92% INDIA INFRADEBT 23/12/2031</t>
  </si>
  <si>
    <t>32. 7.57% BAJAJ FINANCE LIMITED 03/04/2030</t>
  </si>
  <si>
    <t>33. 7.45% KMPL 13/01/2031</t>
  </si>
  <si>
    <t>34. 7.37% BAJAJ FINANCE LIMTED 27/09/2030</t>
  </si>
  <si>
    <t>35. 8.40% MUTHOOT FINANCE LIMITED 27/07/2028</t>
  </si>
  <si>
    <t>37. 7.79% Bajaj Housing Finance 20/Aug/2031</t>
  </si>
  <si>
    <t>Others ( Treasury Bills, Gilt Mutual Funds &amp; Treps)</t>
  </si>
  <si>
    <t>4. 6.90% G Sec 15/04/2065</t>
  </si>
  <si>
    <t>5. 7.57% GSEC 17/06/2033</t>
  </si>
  <si>
    <t>6. 7.34% GSEC 22/04/2064</t>
  </si>
  <si>
    <t>7. 7.23% GSEC 15/04/2039</t>
  </si>
  <si>
    <t>9. 7.18% GSEC 24/07/2037</t>
  </si>
  <si>
    <t>16. 7.36% GSEC 12/09/2052</t>
  </si>
  <si>
    <t>17. 6.80% GSEC 15/12/2060</t>
  </si>
  <si>
    <t>19. 6.67% GSEC 15/12/2035</t>
  </si>
  <si>
    <t>20. 7.18% GSEC 14/08/2033</t>
  </si>
  <si>
    <t>22. 8.17% GSEC 01/12/2044</t>
  </si>
  <si>
    <t>31. 7.73% GSEC 19/12/2034</t>
  </si>
  <si>
    <t>41. Gsec C-STRIPS Mat 19-Dec-2032</t>
  </si>
  <si>
    <t>44. 7.95% G SEC 28/08/2032</t>
  </si>
  <si>
    <t>45. 7.40% GSEC 09/09/2035</t>
  </si>
  <si>
    <t>46. 6.45% GSEC 07/10/2029</t>
  </si>
  <si>
    <t>47. Gsec C-STRIPS Mat 19-Mar-2030</t>
  </si>
  <si>
    <t>48. 7.06% GSEC 10/10/2046</t>
  </si>
  <si>
    <t>49. 7.19% GSEC 15/09/2060</t>
  </si>
  <si>
    <t>50. Gsec C-STRIPS Mat 22-Feb-2031</t>
  </si>
  <si>
    <t>51. Gsec C-STRIPS Mat 19-Sep-2030</t>
  </si>
  <si>
    <t>52. GS19MAR2032C</t>
  </si>
  <si>
    <t>53. Gsec C-STRIPS Mat 19-Jun-2032</t>
  </si>
  <si>
    <t>54. 7.63% G Sec 15/09/2056</t>
  </si>
  <si>
    <t>55. Gsec C-STRIPS Mat 12-Dec-2032</t>
  </si>
  <si>
    <t>56. 6.33% GSEC 05/05/2035</t>
  </si>
  <si>
    <t>57. 8.83% GOI 12/12/2041</t>
  </si>
  <si>
    <t>59. 6.79% GSEC 26/12/2029</t>
  </si>
  <si>
    <t>61. 8.15% NEW GOVT STOCK 12 YEARS 24/11/2026</t>
  </si>
  <si>
    <t>62. 7.10% GSEC 08/04/2034</t>
  </si>
  <si>
    <t>65. Gsec C-STRIPS Mat 19-Jun-2030</t>
  </si>
  <si>
    <t>66. Gsec C-STRIPS Mat 12-Sep-2030</t>
  </si>
  <si>
    <t>67. 6.57% GSEC 05/12/2033</t>
  </si>
  <si>
    <t>68. Gsec C-STRIPS Mat 15-Jun-2033</t>
  </si>
  <si>
    <t>69. Gsec C-STRIPS Mat 15-Mar-2033</t>
  </si>
  <si>
    <t>70. Gsec C-STRIPS Mat 15-Sep-2033</t>
  </si>
  <si>
    <t>72. 9.20% GOI 30/09/2030</t>
  </si>
  <si>
    <t>8. 7.45% UTTAR PRADESH SGS 03/05/2033</t>
  </si>
  <si>
    <t>9. 7.47% MAHARASHTRA SGS 13/09/2034</t>
  </si>
  <si>
    <t>13. 7.21% KARNATAKA 02/02/2032</t>
  </si>
  <si>
    <t>14. 7.70% ODISHA SGS 22/07/2044</t>
  </si>
  <si>
    <t>22. 6.99% UP 14/07/2031</t>
  </si>
  <si>
    <t>23. 7.27% MAHARASHTRA SGS 24/09/2036</t>
  </si>
  <si>
    <t>26. 7.80% ANDHRA PRADESH 22/06/2031</t>
  </si>
  <si>
    <t>27. 7.70% MAHARASHTRA 19/10/2030</t>
  </si>
  <si>
    <t>28. 7.82% TAMIL NADU 27/10/2032</t>
  </si>
  <si>
    <t>29. 7.87% TAMIL NADU 13/07/2033</t>
  </si>
  <si>
    <t>33. 7.57% Maharashtra 25/03/2036</t>
  </si>
  <si>
    <t>34. 7.56% KARNATAKA SGS 11/02/2036</t>
  </si>
  <si>
    <t>35. 7.09% GUJARAT 23/02/2032</t>
  </si>
  <si>
    <t>36. 7.63% KARNATAKA SGS 14/12/2040</t>
  </si>
  <si>
    <t>38. 7.47% MAHARASHTRA SGS 21/02/2036</t>
  </si>
  <si>
    <t>39. 7.59% GUJARAT SGS 27/08/2041</t>
  </si>
  <si>
    <t>40. 7.45% HARYANA SGS 30/08/2035</t>
  </si>
  <si>
    <t>42. 7.47% HARYANA SGS 14-02-2036</t>
  </si>
  <si>
    <t>44. 7.51% UTTAR PRADESH SGS 27/03/2038</t>
  </si>
  <si>
    <t>45. 7.37% KARNATAKA SGS 13/03/2037</t>
  </si>
  <si>
    <t>46. 7.37% KARNATAKA SGS 13/03/2038</t>
  </si>
  <si>
    <t>48. 7.29% HARYANA SGS 29/10/2037</t>
  </si>
  <si>
    <t>50. 7.38% TAMILNADU SGS 06/03/2054</t>
  </si>
  <si>
    <t>51. 6.98% RAJASTHAN 02/11/2031</t>
  </si>
  <si>
    <t>52. 8.48% KERALA 08/08/2030</t>
  </si>
  <si>
    <t>54. 7.38% TAMIL NADU SGS 29/05/2034</t>
  </si>
  <si>
    <t>56. 7.86% HARYANA 29/06/2032</t>
  </si>
  <si>
    <t>57. 7.71% GUJARAT SGS 08/03/2034</t>
  </si>
  <si>
    <t>58. 7.57% TAMIL NADU SGS 11/01/2033</t>
  </si>
  <si>
    <t>59. 7.80% TAMILNADU SGS 06/05/2041</t>
  </si>
  <si>
    <t>60. 7.82% TELANGANA SGS 22/04/2047</t>
  </si>
  <si>
    <t>61. 7.66% HARYANA SGS 31/01/2036</t>
  </si>
  <si>
    <t>62. 7.63% KARNATAKA SGS 14/12/2039</t>
  </si>
  <si>
    <t>63. 7.67% UTTAR PRADESH SGS 18/02/2041</t>
  </si>
  <si>
    <t>64. 7.64% Telangana SGS 01/07/2044</t>
  </si>
  <si>
    <t>65. 6.91% MAHARASHTRA 15/09/2033</t>
  </si>
  <si>
    <t>66. 7.48% MAHARASHTRA SGS 27/03/2042</t>
  </si>
  <si>
    <t>67. 7.49% TAMILNADU SGS 02/05/2044</t>
  </si>
  <si>
    <t>68. 7.44% TELENGANA SGS 15/05/2041</t>
  </si>
  <si>
    <t>69. 7.35% TELENGANA SGS 19/06/2038</t>
  </si>
  <si>
    <t>70. 7.49% JHARKHAND 18/03/2036</t>
  </si>
  <si>
    <t>71. 7.13% MAHARASHTRA SGS 05/02/2037</t>
  </si>
  <si>
    <t>72. 7.31% TAMIL NADU SGS 10/07/2054</t>
  </si>
  <si>
    <t>73. 7.50% TAMIL NADU SGS 07/01/2037</t>
  </si>
  <si>
    <t>74. 7.07% MADHYA PRADESH 07/10/2032</t>
  </si>
  <si>
    <t>75. 8.73% UP 10/10/2028</t>
  </si>
  <si>
    <t>76. 7.05% JHARKHAND 26/02/2030</t>
  </si>
  <si>
    <t>77. 7.81% GUJARAT 12/10/2032</t>
  </si>
  <si>
    <t>78. 7.88% MP SGS 27/10/2033</t>
  </si>
  <si>
    <t>79. 7.62% MAHARASHTRA 25/05/2030</t>
  </si>
  <si>
    <t>80. 7.74% MAHARASHTRA SGS 01/03/2033</t>
  </si>
  <si>
    <t>81. 7.73% KARNATAKA SGS 29/11/2034</t>
  </si>
  <si>
    <t>82. 7.72% GUJARAT SGS 15/03/2035</t>
  </si>
  <si>
    <t>83. 7.62% UTTAR PRADESH SGS 20/12/2033</t>
  </si>
  <si>
    <t>84. 7.71% KARNATAKA SGS 13/12/2036</t>
  </si>
  <si>
    <t>85. 7.63% MAHARASHTRA SGS 31/01/2036</t>
  </si>
  <si>
    <t>87. 7.24% MAHARASHTRA SGS 10/09/2034</t>
  </si>
  <si>
    <t>88. 7.40% MAHARASHTRA SGS 06/03/2036</t>
  </si>
  <si>
    <t>89. 7.59% UTTAR PRADESH SGS 08/07/2042</t>
  </si>
  <si>
    <t>90. 7.42% KARNATAKA SGS 28/02/2039</t>
  </si>
  <si>
    <t>91. 7.36% UTTARPRADESH SGS 03/12/2036</t>
  </si>
  <si>
    <t>93. 7.44% TELENGANA SGS 05/06/2040</t>
  </si>
  <si>
    <t>94. 7.43% TELENGANA SGS 08/05/2041</t>
  </si>
  <si>
    <t>95. 7.12% MAHARASHTRA SGS 25/09/2038</t>
  </si>
  <si>
    <t>96. 7.36% HARYANA SGS 31/05/2033</t>
  </si>
  <si>
    <t>97. 7.79% Maharashtra SGS 22/04/2054</t>
  </si>
  <si>
    <t>98. 8.18% TAMIL NADU 19/12/2028</t>
  </si>
  <si>
    <t>99. 7.24% TAMIL NADU 25/01/2032</t>
  </si>
  <si>
    <t>100. 7.04% RAJASTHAN 04/03/2030</t>
  </si>
  <si>
    <t>101. 8.44% Haryana SGS 06/03/2034</t>
  </si>
  <si>
    <t>102. 7.45% HARYANA 14/09/2032</t>
  </si>
  <si>
    <t>103. 8.66% UP 31/10/2028</t>
  </si>
  <si>
    <t>104. 8.43% PUNJAB 05/12/2028</t>
  </si>
  <si>
    <t>106. 8.10% WEST BENGAL 27/03/2029</t>
  </si>
  <si>
    <t>107. 7.77% GUJARAT 01/06/2031</t>
  </si>
  <si>
    <t>109. 7.64% KARNATAKA SGS 18/10/2032</t>
  </si>
  <si>
    <t>110. 7.91% MAHARASHTRA SGS 08/04/2039</t>
  </si>
  <si>
    <t>111. 7.45% TELANGANA 07/09/2030</t>
  </si>
  <si>
    <t>112. 7.74% KARNATAKA SGS 03/01/2034</t>
  </si>
  <si>
    <t>113. 7.66% TAMIL NADU SGS 27/12/2033</t>
  </si>
  <si>
    <t>114. 7.70% MAHARASHTRA SGS 15/11/2034</t>
  </si>
  <si>
    <t>115. 7.20% MAHARASHTRA 23/10/2029</t>
  </si>
  <si>
    <t>116. 7.88% Uttar Pradesh SGS 25/03/2046</t>
  </si>
  <si>
    <t>117. 7.23% KERALA 30/10/2029</t>
  </si>
  <si>
    <t>118. 7.64% GUJARAT SGS 17/01/2034</t>
  </si>
  <si>
    <t>119. 7.73% KARNATAKA SGS 01/11/2036</t>
  </si>
  <si>
    <t>120. 7.74% Gujarat 27/05/2038</t>
  </si>
  <si>
    <t>121. 7.20% KARNATAKA 05/02/2031</t>
  </si>
  <si>
    <t>122. 7.72% TELENGANA SGS 25/10/2035</t>
  </si>
  <si>
    <t>123. 7.69% UTTAR PRADESH SGS 11/10/2035</t>
  </si>
  <si>
    <t>124. 7.75% Delhi SGS 24/06/2041</t>
  </si>
  <si>
    <t>125. 7.82% UP SGS 2046</t>
  </si>
  <si>
    <t>127. 7.45% Gujarat 25/09/2034</t>
  </si>
  <si>
    <t>129. 7.76% UP SGS 24/06/2041</t>
  </si>
  <si>
    <t>130. 7.61% Gujarat SGS 24/06/2039</t>
  </si>
  <si>
    <t>131. 7.59% KARNATAKA SGS 07/12/2038</t>
  </si>
  <si>
    <t>132. 7.35% TAMIL NADU SGS 03/07/2034</t>
  </si>
  <si>
    <t>133. 6.87% KARNATAKA 24/11/2031</t>
  </si>
  <si>
    <t>135. 6.78% MAHARASHTRA 25/05/2031</t>
  </si>
  <si>
    <t>136. 6.83% KARNATAKA 01/12/2031</t>
  </si>
  <si>
    <t>137. 6.83% KARNATAKA 08/12/2031</t>
  </si>
  <si>
    <t>138. 6.85% MADHYA PRADESH 15/09/2031</t>
  </si>
  <si>
    <t>139. 7.59% TAMILNADU SGS 15/07/2041</t>
  </si>
  <si>
    <t>140. 6.57% TAMIL NADU 13/01/2031</t>
  </si>
  <si>
    <t>141. 7.22% TAMIL NADU 30/10/2028</t>
  </si>
  <si>
    <t>142. 7.46% KARNATAKA SGS 20/03/2038</t>
  </si>
  <si>
    <t>143. 7.45% MAHARASHTRA SGS 20/03/2038</t>
  </si>
  <si>
    <t>144. 7.45% MAHARASHTRA SGS 22/03/2038</t>
  </si>
  <si>
    <t>145. 7.65% Telangana SGS 01/07/2049</t>
  </si>
  <si>
    <t>146. 7.45% MAHARASHTRA SGS 22/03/2039</t>
  </si>
  <si>
    <t>147. 7.29 MAHARASHTRA SGS 10/12/2035</t>
  </si>
  <si>
    <t>148. 7.26% TAMIL NADU SGS 24/09/2035</t>
  </si>
  <si>
    <t>149. 7.35% TELENGANA SGS 19/06/2036</t>
  </si>
  <si>
    <t>150. 7.23% TAMIL NADU SGS 17/12/2035</t>
  </si>
  <si>
    <t>152. 7.50% MAHARASHTRA SGS 27/03/2044</t>
  </si>
  <si>
    <t>153. 7.39% TELENGANA SGS 07/06/2039</t>
  </si>
  <si>
    <t>154. 7.30% MAHARASHTRA SGS 31/07/2038</t>
  </si>
  <si>
    <t>155. 7.30% MAHARASHTRA SGS 31/07/2039</t>
  </si>
  <si>
    <t>156. 7.27% MAHARASHTRA SGS 07/08/2039</t>
  </si>
  <si>
    <t>157. 7.35% TELENGANA SGS 24/07/2040</t>
  </si>
  <si>
    <t>158. 7.24% MAHARASHTRA SGS 28/08/2039</t>
  </si>
  <si>
    <t>159. 7.33% TELENGANA SGS 18/07/2040</t>
  </si>
  <si>
    <t>160. 7.37% TELENGANA SGS 03/07/2042</t>
  </si>
  <si>
    <t>162. 6.97% UTTARAKHAND SGS 30/07/2035</t>
  </si>
  <si>
    <t>163. 7.33% TELENGANA SGS 24/07/2042</t>
  </si>
  <si>
    <t>164. 7.27% MAHARASHTRA SGS 07/08/2044</t>
  </si>
  <si>
    <t>166. 7.22% MAHARASHTRA SGS 2045</t>
  </si>
  <si>
    <t>167. 8.63% RAJASTHAN 03/09/2028</t>
  </si>
  <si>
    <t>168. 7.26% UP 11/12/2029</t>
  </si>
  <si>
    <t>169. 8.56% HP 28/11/2028</t>
  </si>
  <si>
    <t>171. 6.58% KARNATAKA 03/06/2030</t>
  </si>
  <si>
    <t>172. 8.61% PUNJAB 14/11/2028</t>
  </si>
  <si>
    <t>173. 8.44% BIHAR 06/03/2029</t>
  </si>
  <si>
    <t>174. 7.62% UP SGS 18/01/2035</t>
  </si>
  <si>
    <t>175. 7.23% UP 23/10/2029</t>
  </si>
  <si>
    <t>176. 7.14% UK 31/07/2029</t>
  </si>
  <si>
    <t>177. 8.65% RAJASTHAN 03/10/2028</t>
  </si>
  <si>
    <t>178. 8.55% UK 28/11/2028</t>
  </si>
  <si>
    <t>179. 8.30% GUJARAT 13/03/2029</t>
  </si>
  <si>
    <t>180. 8.38% RAJASTHAN 05/12/2028</t>
  </si>
  <si>
    <t>181. 8.28% Gujarat 20/02/2029</t>
  </si>
  <si>
    <t>182. 8.35% KERALA 06/02/2029</t>
  </si>
  <si>
    <t>183. 8.14% GUJARAT 20/03/2029</t>
  </si>
  <si>
    <t>185. 8.19% UK 10/04/2029</t>
  </si>
  <si>
    <t>186. 8.17% GUJARAT 19/12/2028</t>
  </si>
  <si>
    <t>187. 7.18% MAHARASHTRA 28/06/2029</t>
  </si>
  <si>
    <t>188. 7.89% TELENGANA SGS 27/10/2036</t>
  </si>
  <si>
    <t>189. 7.66% UP SGS 22/02/2033</t>
  </si>
  <si>
    <t>190. 7.65% HARYANA SGS 22/11/2033</t>
  </si>
  <si>
    <t>191. 7.72% KARNATAKA SGS 06/12/2035</t>
  </si>
  <si>
    <t>192. 7.43% ANDHRA PRADESH 03/07/2032</t>
  </si>
  <si>
    <t>194. 7.70% Gujarat SGS 2040</t>
  </si>
  <si>
    <t>196. 6.96% TAMIL NADU 02/11/2031</t>
  </si>
  <si>
    <t>198. 7.42% KARNATAKA SGS 06/03/2035</t>
  </si>
  <si>
    <t>199. 7.52% TELANGANA SGS 31/12/2036</t>
  </si>
  <si>
    <t>200. 7.70% Maharashtra SGS 27/08/2049</t>
  </si>
  <si>
    <t>201. 8.43% UP 06/03/2029</t>
  </si>
  <si>
    <t>202. 7.44% MAHARASHTRA SGS 03/04/2041</t>
  </si>
  <si>
    <t>203. 7.44% TAMIL NADU SGS 20/03/2044</t>
  </si>
  <si>
    <t>72. 7.51% SBI 06/12/2032</t>
  </si>
  <si>
    <t>73. 7.49% SBI LTB 24-09-2038</t>
  </si>
  <si>
    <t>76. 7.39% BANK OF BARODA 17/08/2029</t>
  </si>
  <si>
    <t>77. 7.57% SBI Tier 2 23/09/2037 (Call Date 23/09/2032)</t>
  </si>
  <si>
    <t>78. 7.88% BOB BASEL III AT1 PERPETUAL (CALL DATE - SEPTEMBER 2, 2027)</t>
  </si>
  <si>
    <t>79. 7.75% SBI BASEL III AT1 PERPETUAL (CALL DATE - SEPTEMBER 09, 2027)</t>
  </si>
  <si>
    <t>80. 7.75% SBI BASEL III AT1 PERPETUAL (Call Date 30th July 2031)</t>
  </si>
  <si>
    <t>86. 7.12% INDIAN BANK  25/10/2034</t>
  </si>
  <si>
    <t>87. 7.15% Indian Bank 24/03/2036</t>
  </si>
  <si>
    <t>88. 7.23% SBI LTB 19/11/2039</t>
  </si>
  <si>
    <t>95. 7.42% SIDBI 12/03/2029</t>
  </si>
  <si>
    <t>96. 7.74% NABFID 14/05/2036</t>
  </si>
  <si>
    <t>102. 7.39% SIDBI 21/03/2030</t>
  </si>
  <si>
    <t>103. 7.29% SIDBI 09/11/2029</t>
  </si>
  <si>
    <t>104. 7.40% SIDBI 18/06/2031</t>
  </si>
  <si>
    <t>105. 6.85% NABARD 14/04/2032</t>
  </si>
  <si>
    <t>106. 8.20% NABARD 09/03/2028</t>
  </si>
  <si>
    <t>107. 7.43% NABARD 31/01/2030</t>
  </si>
  <si>
    <t>108. 7.83% NABARD 17/10/2034</t>
  </si>
  <si>
    <t>109. 7.49% SIDBI 11/06/2029</t>
  </si>
  <si>
    <t>110. 7.44% NABARD 17/07/2029</t>
  </si>
  <si>
    <t>111. 7.14% EXIM BANK 13/12/2029</t>
  </si>
  <si>
    <t>112. 7.66% NABFID 16/06/2036</t>
  </si>
  <si>
    <t>113. 7.43% NATIONAL BNK FIN INFRA DEVP 16-06-2033</t>
  </si>
  <si>
    <t>114. 8.22% NABARD 13/12/2028</t>
  </si>
  <si>
    <t>115. 6.79% NABARD 25/06/2035</t>
  </si>
  <si>
    <t>116. 8.24% NABARD 22/03/2029</t>
  </si>
  <si>
    <t>117. 8.18% NABARD 26/12/2028</t>
  </si>
  <si>
    <t>118. 8.22% NABARD 25/02/2028</t>
  </si>
  <si>
    <t>119. 7.16% NABARD 14/12/2029</t>
  </si>
  <si>
    <t>120. 6.87% NABARD 08/03/2030</t>
  </si>
  <si>
    <t>121. 7.27% (SEMI-ANNUAL) NABARD 14/09/2032</t>
  </si>
  <si>
    <t>122. 8.11% EXIM BANK 11/07/2031</t>
  </si>
  <si>
    <t>123. 6.93% NABARD 01/06/2035</t>
  </si>
  <si>
    <t>124. 8.42% NABARD 13/02/2029</t>
  </si>
  <si>
    <t>125. 7.46% NABARD 27/12/2034</t>
  </si>
  <si>
    <t>126. 7.60% (SEMI-ANNUAL) NABARD 23/11/2032</t>
  </si>
  <si>
    <t>127. 7.10% NABARD 08/02/2030</t>
  </si>
  <si>
    <t>128. 7.57% NABARD 03/01/2035</t>
  </si>
  <si>
    <t>129. 7.20% (SEMI-ANNUAL) NABARD 21/10/2031</t>
  </si>
  <si>
    <t>130. 8.32% NABARD 10/03/2034</t>
  </si>
  <si>
    <t>131. 8.15% EXIM BANK 21/01/2030</t>
  </si>
  <si>
    <t>132. 8.12% EXIM BANK 25/04/2031</t>
  </si>
  <si>
    <t>133. 8.87% EXIM BANK 30/10/2029</t>
  </si>
  <si>
    <t>134. 8.83% EXIM BANK 03/11/2029</t>
  </si>
  <si>
    <t>135. 7.14% NATIONAL HOUSING BANK 17/11/2034</t>
  </si>
  <si>
    <t>136. 7.65% IRFC 30/12/2032</t>
  </si>
  <si>
    <t>137. 6.59% PFC 15/10/2030</t>
  </si>
  <si>
    <t>138. 8.37% HUDCO 23/03/2029</t>
  </si>
  <si>
    <t>139. 7.40% PFC 15/01/2030</t>
  </si>
  <si>
    <t>140. 7.30% REC 01/07/2031</t>
  </si>
  <si>
    <t>141. 6.90% REC 31/01/2031</t>
  </si>
  <si>
    <t>142. 7.57% REC 31/10/2036</t>
  </si>
  <si>
    <t>143. 6.64% PFC 15/07/2030</t>
  </si>
  <si>
    <t>144. 7.34% REC 30/04/2030</t>
  </si>
  <si>
    <t>145. 7.35% NATIONAL HOUSING BANK 02/01/2032</t>
  </si>
  <si>
    <t>146. 7.40% PFC 15/01/2035</t>
  </si>
  <si>
    <t>147. 7.25% IRFC 17/01/2035</t>
  </si>
  <si>
    <t>148. 6.65% IRFC 20/05/2030</t>
  </si>
  <si>
    <t>149. 8.41% HUDCO 15/03/2029</t>
  </si>
  <si>
    <t>150. 8.35% IRFC 13/03/2029</t>
  </si>
  <si>
    <t>152. 8.45% IRFC 04/12/2028</t>
  </si>
  <si>
    <t>153. 7.44% PFC 15/01/2030</t>
  </si>
  <si>
    <t>154. 8.55% IRFC 21/02/2029</t>
  </si>
  <si>
    <t>155. 7.75% IRFC 15/04/2033</t>
  </si>
  <si>
    <t>156. 7.60% PFC 13/04/2029</t>
  </si>
  <si>
    <t>158. 7.37% IRFC 31/07/2029</t>
  </si>
  <si>
    <t>159. 7.51% NATIONAL HOUSING BANK 04/04/2031</t>
  </si>
  <si>
    <t>160. 6.90% HUDCO 06/05/2030</t>
  </si>
  <si>
    <t>161. 6.87% REC 31/05/2030</t>
  </si>
  <si>
    <t>162. 7.29% HUDCO 12/02/2035</t>
  </si>
  <si>
    <t>164. 7.19% HUDCO 27/03/2035</t>
  </si>
  <si>
    <t>165. 7.08% PGC 25/10/2034</t>
  </si>
  <si>
    <t>166. 6.90% HUDCO 23/04/2032</t>
  </si>
  <si>
    <t>168. 7.03% IRFC 30/07/2036</t>
  </si>
  <si>
    <t>169. 6.73% IRFC 06/07/2035</t>
  </si>
  <si>
    <t>170. 8.67% PFC 18/11/2028</t>
  </si>
  <si>
    <t>171. 7.54% IRFC 29/10/2027</t>
  </si>
  <si>
    <t>172. 7.48% IRFC 29/08/2034</t>
  </si>
  <si>
    <t>173. 6.99% IRFC 04/06/2041</t>
  </si>
  <si>
    <t>174. 8.58% HUDCO 14/02/2029</t>
  </si>
  <si>
    <t>175. 8.40% IRFC 08/01/2029</t>
  </si>
  <si>
    <t>177. 7.27% IRFC 15/06/2027</t>
  </si>
  <si>
    <t>178. 7.55% IRFC 06/11/2029</t>
  </si>
  <si>
    <t>179. 6.85% IRFC 29/10/2040</t>
  </si>
  <si>
    <t>180. 8.30% IRFC 23/03/2029</t>
  </si>
  <si>
    <t>181. 8.06% REC 27/03/2028</t>
  </si>
  <si>
    <t>182. 6.41% IRFC 11/04/2031</t>
  </si>
  <si>
    <t>183. 8.23% IRFC 29/03/2029</t>
  </si>
  <si>
    <t>184. 7.85% IRFC 01/07/2034</t>
  </si>
  <si>
    <t>185. 7.70% REC 10/12/2027</t>
  </si>
  <si>
    <t>186. 7.33% IRFC 27/08/2027</t>
  </si>
  <si>
    <t>188. 7.29% NATIONAL HOUSING BANK 04/07/2031</t>
  </si>
  <si>
    <t>189. 6.99% INDIAN INFRASTRUCTURE FIN. CO. 31/07/2030</t>
  </si>
  <si>
    <t>190. 6.89% IRFC 18/07/2031</t>
  </si>
  <si>
    <t>191. 6.85% IRFC 30/11/2040</t>
  </si>
  <si>
    <t>192. 7.50% IRFC 09/09/2029</t>
  </si>
  <si>
    <t>193. 7.75% - SEMI ANNUAL PFC GOI FULLY SERVICED BONDS 22/03/2027</t>
  </si>
  <si>
    <t>194. 7.55% IRFC 12/04/2030</t>
  </si>
  <si>
    <t>195. 8.09% REC 21/03/2028</t>
  </si>
  <si>
    <t>196. 7.85% PFC 03/04/2028</t>
  </si>
  <si>
    <t>197. 7.95% REC 12/03/2027</t>
  </si>
  <si>
    <t>198. 8.01% REC 24/03/2028</t>
  </si>
  <si>
    <t>199. 7.44% PFC 11/06/2027</t>
  </si>
  <si>
    <t>200. 7.47% IWAI GOI FULLY SERVICED BONDS 13/10/2027</t>
  </si>
  <si>
    <t>201. 7.90% IWAI GOI FULLY SERVICED BONDS 03/03/2027</t>
  </si>
  <si>
    <t>3. 7.9413% ADITYA BIRLA CAPITAL LTD 07/08/2028</t>
  </si>
  <si>
    <t>4. 8.0208% ADITYA BIRLA CAPITAL LTD 18-02-2030</t>
  </si>
  <si>
    <t>5. 7.2959% ADITYA BIRLA CAPITAL LTD 15/09/2028</t>
  </si>
  <si>
    <t>6. 7.7173% Aidtya Birla Capital 13/05/2031</t>
  </si>
  <si>
    <t>7. 7.1% Aditya Birla Capital Limited 03-10-2031</t>
  </si>
  <si>
    <t>20. 7.45% AXIS BANK LIMITED 05-09-2034</t>
  </si>
  <si>
    <t>36. 7.63% KMBL 01/12/2029</t>
  </si>
  <si>
    <t>38. 7.63% HDFC LIFE INSURANCE CO LTD 2035 (CALL DATE -16 DECEMBER 2030)</t>
  </si>
  <si>
    <t>39. 6.96% ICICI INFRA 17/12/2031</t>
  </si>
  <si>
    <t>40. 6.88% HDFC 16/06/2031</t>
  </si>
  <si>
    <t>41. 9.05% HDFC 16/10/2028</t>
  </si>
  <si>
    <t>42. 8.44% HDFC 28/12/2028</t>
  </si>
  <si>
    <t>45. 7.1% HDFC BANK 12/11/2031</t>
  </si>
  <si>
    <t>46. 6.88% HDFC 24/09/2031</t>
  </si>
  <si>
    <t>47. 9.00% HDFC 29/11/2028</t>
  </si>
  <si>
    <t>48. 7.07% LIC HSG FIN 29/04/2030</t>
  </si>
  <si>
    <t>49. 7.66% LIC HSG FIN 11/12/2029</t>
  </si>
  <si>
    <t>50. 7.58% LIC HGS 23/03/2035 (Put 24/08/2027)</t>
  </si>
  <si>
    <t>51. 7.99% LIC HSG FIN 12/07/2029</t>
  </si>
  <si>
    <t>52. 7.71% LIC Housing Finance Ltd. 9 May 2033</t>
  </si>
  <si>
    <t>53. 7.75% LIC HSG FIN 23/08/2029</t>
  </si>
  <si>
    <t>54. 7.95% LIC HF 29/01/2028 (PUT OPTION DATE 27/08/2021)</t>
  </si>
  <si>
    <t>55. 9.08% LIC HF 10/10/2028</t>
  </si>
  <si>
    <t>56. 8.70% LIC HSG FIN 23/03/2029</t>
  </si>
  <si>
    <t>57. 8.80% LIC HSG FIN 25/01/2029</t>
  </si>
  <si>
    <t>58. 6.95% LIC HFL 24/09/2031</t>
  </si>
  <si>
    <t>59. 7.97% LIC HSG FIN 28/01/2030</t>
  </si>
  <si>
    <t>60. 7.57% LIC HGS 23/11/2029</t>
  </si>
  <si>
    <t>61. 7.75% LIC HSG FIN 23/11/2027</t>
  </si>
  <si>
    <t>62. 8.75% LIC HF 08/12/2028</t>
  </si>
  <si>
    <t>63. 7.95% LIC HSG FIN 26/03/2027</t>
  </si>
  <si>
    <t>64. 8.97% LIC HF 17/11/2028</t>
  </si>
  <si>
    <t>65. 7.38% BAJAJ FINANCE LIMITED 28/06/2030</t>
  </si>
  <si>
    <t>66. 8.00% Bajaj Finance 12/05/2031</t>
  </si>
  <si>
    <t>67. 7.75% SUDFIN 08/08/2028</t>
  </si>
  <si>
    <t>68. 7.37% BAJAJ FINANCE LIMTED 27/09/2030</t>
  </si>
  <si>
    <t>69. 8.06% BAJAJ FINANCE 15/05/2029</t>
  </si>
  <si>
    <t>70. 7.62% TCL 08/04/2030</t>
  </si>
  <si>
    <t>71. 7.55% BAJAJ FINANCE LIMITED 20/02/2031</t>
  </si>
  <si>
    <t>72. 8.07% TCFSL 20/10/2028</t>
  </si>
  <si>
    <t>73. 7.45% SUNDARAM FINANCE LIMITED 16-03-2029</t>
  </si>
  <si>
    <t>74. 7.30% CIFCL 29/03/2027</t>
  </si>
  <si>
    <t>75. 9.20% SHRIRAM FINANCE LIMITED 22/05/2029</t>
  </si>
  <si>
    <t>76. 8.69% SHRIRAM FINANCE LIMITED 19/07/2030</t>
  </si>
  <si>
    <t>77. 8.60% CHOLA FIN LTD 05/03/2029</t>
  </si>
  <si>
    <t>78. 8.40% MUTHOOT FINANCE LIMITED 27/07/2028</t>
  </si>
  <si>
    <t>79. 8.09% KMPL 09/11/2026</t>
  </si>
  <si>
    <t>80. 7.75% TCHFL 18/05/2027</t>
  </si>
  <si>
    <t>81. 8% TCFSL 19/10/2027</t>
  </si>
  <si>
    <t>82. 8% TCHFL 03/11/2027</t>
  </si>
  <si>
    <t>83. 7.82% BAJAJ FINANCE 31/01/2034 (PUT 08/2/2027)</t>
  </si>
  <si>
    <t>84. 7.70% BAJAJ FINANCE LIMITED 07/06/2027</t>
  </si>
  <si>
    <t>85. 7.97% TCFSL 19/07/2028</t>
  </si>
  <si>
    <t>87. 7.90% BAJAJ FINANCE LIMITED 13/04/2028</t>
  </si>
  <si>
    <t>88. 8.50% MUTHOOT FINANCE LIMITED 24/04/2028</t>
  </si>
  <si>
    <t>90. 7.97% TCL 12/05/2031</t>
  </si>
  <si>
    <t>91. 7.2880% KMPL 24/10/2028</t>
  </si>
  <si>
    <t>92. 7.5519% HDB 04/04/2029</t>
  </si>
  <si>
    <t>93. 7.79% Bajaj Housing Finance 20/Aug/2031</t>
  </si>
  <si>
    <t>94. 7.60% BAJAJ FINANCE LIMITED 11/02/2030</t>
  </si>
  <si>
    <t>95. 7.68% NIIF Infrastructure Finance LTD. 27/02/2031</t>
  </si>
  <si>
    <t>96. 7.87% BAJAJ FINANCE 08/02/2034</t>
  </si>
  <si>
    <t>97. 7.58% CHOLA FIN LTD 14/10/2030</t>
  </si>
  <si>
    <t>100. 7.15%BAJAJ FINANCE LIMITED 02/12/2031</t>
  </si>
  <si>
    <t>101. 8.28% KMPL 20/06/2031</t>
  </si>
  <si>
    <t>102. 7.74% KMPL 09/07/2029</t>
  </si>
  <si>
    <t>103. 9.70% HDB FIN. SER. 15/11/2028</t>
  </si>
  <si>
    <t>104. 8.9043% SHRIRAM FINANCE LIMITED 04/01/2030</t>
  </si>
  <si>
    <t>105. 9.05% HDB FIN. SER. 27/07/2028</t>
  </si>
  <si>
    <t>106. 8.20% KMPL 15/12/2028</t>
  </si>
  <si>
    <t>108. 7.95% BAJAJ FINANCE LIMITED 25/10/2027</t>
  </si>
  <si>
    <t>109. 8.52% MUTHOOT FINANCE LIMITED 23/04/2031</t>
  </si>
  <si>
    <t>111. 8.20% MUTHOOT FINANCE LIMITED 30/04/2030</t>
  </si>
  <si>
    <t>113. 7.45% INDIA INFRADEBT 26-06-2030</t>
  </si>
  <si>
    <t>114. 7.3268% HDB FIN. SER. 04/10/2030</t>
  </si>
  <si>
    <t>115. 8.65% Muthoot Finance Limited 12-06-2031</t>
  </si>
  <si>
    <t>116. 7.88% TCL 07/07/2031</t>
  </si>
  <si>
    <t>117. 8.08% CHOLA FIN LTD 05/06/2029</t>
  </si>
  <si>
    <t>118. 8.25% ISEC PD 26/4/2027</t>
  </si>
  <si>
    <t>3. FSN E-COMMERCE VENTURES LIMITED</t>
  </si>
  <si>
    <t>4. SHRIRAM FINANCE LTD.</t>
  </si>
  <si>
    <t>5. JIO FINANCIAL SERVICES EQUITY</t>
  </si>
  <si>
    <t>6. ICICI PRUDENTIAL ASSET MANAGEMENT COMPANY LIMITED</t>
  </si>
  <si>
    <t>7. TATA CONSUMER PRODUCTS LIMITED EQUITY</t>
  </si>
  <si>
    <t>8. ITC EQUITY</t>
  </si>
  <si>
    <t>9. RELIANCE INDUSTRIES EQUITY</t>
  </si>
  <si>
    <t>10. GODREJ CONSUMER PRODUCTS LTD.</t>
  </si>
  <si>
    <t>11. DABUR INDIA LIMITED EQUITY</t>
  </si>
  <si>
    <t>12. SUN PHARMA EQUITY</t>
  </si>
  <si>
    <t>13. DIVI'S LABORATORIES EQUITY</t>
  </si>
  <si>
    <t>14. ULTRATECH CEMENT EQUITY</t>
  </si>
  <si>
    <t>15. TATA STEEL EQUITY</t>
  </si>
  <si>
    <t>16. BHARAT ELECTRONICS LTD.</t>
  </si>
  <si>
    <t>17. CUMMINS INDIA LIMITED EQUITY</t>
  </si>
  <si>
    <t>18. MAHINDRA &amp; MAHINDRA EQUITY</t>
  </si>
  <si>
    <t>19. MARUTI SUZUKI INDIA LTD. EQUITY</t>
  </si>
  <si>
    <t>20. HINDUSTAN AERONAUTICS LIMITED</t>
  </si>
  <si>
    <t>21. TITAN EQUITY</t>
  </si>
  <si>
    <t>22. NTPC EQUITY</t>
  </si>
  <si>
    <t>23. POWER GRID CORP. EQUITY</t>
  </si>
  <si>
    <t>24. LARSEN &amp; TOURBO EQUITY</t>
  </si>
  <si>
    <t>25. INTERGLOBE AVIATION EQUITY</t>
  </si>
  <si>
    <t>26. BHARTI AIRTEL EQUITY</t>
  </si>
  <si>
    <t>27. INFOSYS TECH EQUITY</t>
  </si>
  <si>
    <t>28. LTIMINDTREE LTD EQUITY</t>
  </si>
  <si>
    <t>29. WIPRO EQUITY</t>
  </si>
  <si>
    <t>30. TCS EQUITY</t>
  </si>
  <si>
    <t>31. INFO EDGE (INDIA) LIMITED EQUITY</t>
  </si>
  <si>
    <t>32. HDFC BANK EQUITY</t>
  </si>
  <si>
    <t>33. ICICI BANK EQUITY</t>
  </si>
  <si>
    <t>34. AXIS BANK EQUITY</t>
  </si>
  <si>
    <t>36. BAJAJ FINANCE LIMITED</t>
  </si>
  <si>
    <t>37. SBI LIFE INSURANCE COMPANY LIMITED EQUITY</t>
  </si>
  <si>
    <t>4. ADANI PORTS AND SPECIAL ECONOMIC ZONE LTD</t>
  </si>
  <si>
    <t>INE742F01042</t>
  </si>
  <si>
    <t>Cargo Handling Incidental to Water Transport</t>
  </si>
  <si>
    <t>5. AXIS BANK EQUITY</t>
  </si>
  <si>
    <t>6. BAJAJ AUTO EQUITY</t>
  </si>
  <si>
    <t>7. BAJAJ FINANCE LIMITED</t>
  </si>
  <si>
    <t>8. BHARAT ELECTRONICS LTD.</t>
  </si>
  <si>
    <t>9. BANK OF BARODA EQUITY</t>
  </si>
  <si>
    <t>10. COFORGE LIMITED</t>
  </si>
  <si>
    <t>INE591G01025</t>
  </si>
  <si>
    <t>Writing , Modifying, Testing of Computer Program to Meet the Needs of a Particular Client excluding Web-Page Designing</t>
  </si>
  <si>
    <t>11. COROMANDEL INTERNATIONAL LIMITED</t>
  </si>
  <si>
    <t>12. CG Power and Industrial Solutions</t>
  </si>
  <si>
    <t>13. CUMMINS INDIA LIMITED EQUITY</t>
  </si>
  <si>
    <t>14. DABUR INDIA LIMITED EQUITY</t>
  </si>
  <si>
    <t>15. DR. REDDY'S LAB EQUITY</t>
  </si>
  <si>
    <t>16. DIXON TECHNOLOGIES (INDIA) LIMITED</t>
  </si>
  <si>
    <t>17. EICHER MOTORS LTD.</t>
  </si>
  <si>
    <t>18. GODREJ CONSUMER PRODUCTS LTD.</t>
  </si>
  <si>
    <t>19. GRASIM EQUITY</t>
  </si>
  <si>
    <t>20. GE VERNOVA T&amp;D INIDA LIMITED</t>
  </si>
  <si>
    <t>21. HDFC BANK EQUITY</t>
  </si>
  <si>
    <t>22. HDFC ASSET MANAGEMENT COMPANY LIMITED</t>
  </si>
  <si>
    <t>23. HINDALCO INDUSTRIES EQUITY</t>
  </si>
  <si>
    <t>24. HINDUSTAN AERONAUTICS LIMITED</t>
  </si>
  <si>
    <t>25. ICICI BANK EQUITY</t>
  </si>
  <si>
    <t>26. ICICI PRUDENTIAL ASSET MANAGEMENT COMPANY LIMITED</t>
  </si>
  <si>
    <t>27. INDIAN BANK EQUITY</t>
  </si>
  <si>
    <t>28. INFOSYS TECH EQUITY</t>
  </si>
  <si>
    <t>30. INDIAN HOTELS COMPANY EQUITY</t>
  </si>
  <si>
    <t>31. INTERGLOBE AVIATION EQUITY</t>
  </si>
  <si>
    <t>32. ITC EQUITY</t>
  </si>
  <si>
    <t>33. KOTAK MAHINDRA BANK EQUITY</t>
  </si>
  <si>
    <t>34. LARSEN &amp; TOURBO EQUITY</t>
  </si>
  <si>
    <t>35. Lenskart Solutions Limited</t>
  </si>
  <si>
    <t>36. LG ELECTRONICS INDIA LIMITED</t>
  </si>
  <si>
    <t>37. LUPIN EQUITY</t>
  </si>
  <si>
    <t>38. MAHINDRA &amp; MAHINDRA EQUITY</t>
  </si>
  <si>
    <t>39. MARICO LIMITED EQUITY</t>
  </si>
  <si>
    <t>40. MARUTI SUZUKI INDIA LTD. EQUITY</t>
  </si>
  <si>
    <t>41. MAX HEALTHCARE INSTITUTE LIMITED</t>
  </si>
  <si>
    <t>42. UNO MINDA LTD.</t>
  </si>
  <si>
    <t>43. NESTLE INDIA EQUITY</t>
  </si>
  <si>
    <t>44. NIPPON LIFE INDIA ASSET MANAGEMENT LIMITED</t>
  </si>
  <si>
    <t>45. NTPC EQUITY</t>
  </si>
  <si>
    <t>46. FSN E-COMMERCE VENTURES LIMITED</t>
  </si>
  <si>
    <t>47. POWER GRID CORP. EQUITY</t>
  </si>
  <si>
    <t>48. The Phoenix Mills Ltd EQUITY</t>
  </si>
  <si>
    <t>49. PIDILITE INDUSTRIES LTD</t>
  </si>
  <si>
    <t>50. RELIANCE INDUSTRIES EQUITY</t>
  </si>
  <si>
    <t>51. STATE BANK OF INDIA EQUITY</t>
  </si>
  <si>
    <t>52. SCHAEFFLER INDIA LIMITED</t>
  </si>
  <si>
    <t>53. SHRIRAM FINANCE LTD.</t>
  </si>
  <si>
    <t>54. SIEMENS LTD</t>
  </si>
  <si>
    <t>55. SUN PHARMA EQUITY</t>
  </si>
  <si>
    <t>56. TATA CAPITAL LIMITED</t>
  </si>
  <si>
    <t>57. TATA CONSUMER PRODUCTS LIMITED EQUITY</t>
  </si>
  <si>
    <t>58. TCS EQUITY</t>
  </si>
  <si>
    <t>59. TECH MAHINDRA EQUITY</t>
  </si>
  <si>
    <t>60. TITAN EQUITY</t>
  </si>
  <si>
    <t>61. TML COMMERCIAL VEHICLES LIMITED</t>
  </si>
  <si>
    <t>62. TRENT LTD [LAKME LTD]</t>
  </si>
  <si>
    <t>63. TORRENT PHARMACEUTICALS LTD.</t>
  </si>
  <si>
    <t>64. ULTRATECH CEMENT EQUITY</t>
  </si>
  <si>
    <t>65. ETERNAL LIMITED</t>
  </si>
  <si>
    <t>4. ASIAN PAINTS EQUITY</t>
  </si>
  <si>
    <t>10. BPCL EQUITY</t>
  </si>
  <si>
    <t>11. BRITANNIA INDUSTRIES EQUITY</t>
  </si>
  <si>
    <t>12. CHOLAMANDALAM INVESTMENT AND FINANCE COMPANY LTD</t>
  </si>
  <si>
    <t>13. CIPLA EQUITY</t>
  </si>
  <si>
    <t>14. COROMANDEL INTERNATIONAL LIMITED</t>
  </si>
  <si>
    <t>15. CG Power and Industrial Solutions</t>
  </si>
  <si>
    <t>16. CUMMINS INDIA LIMITED EQUITY</t>
  </si>
  <si>
    <t>17. AVENUE SUPERMARTS LTD</t>
  </si>
  <si>
    <t>18. DR. REDDY'S LAB EQUITY</t>
  </si>
  <si>
    <t>19. DIXON TECHNOLOGIES (INDIA) LIMITED</t>
  </si>
  <si>
    <t>20. EICHER MOTORS LTD.</t>
  </si>
  <si>
    <t>22. GRASIM EQUITY</t>
  </si>
  <si>
    <t>23. GE VERNOVA T&amp;D INIDA LIMITED</t>
  </si>
  <si>
    <t>24. HCL TECHNOLOGIES EQUITY</t>
  </si>
  <si>
    <t>25. HDFC BANK EQUITY</t>
  </si>
  <si>
    <t>26. HINDALCO INDUSTRIES EQUITY</t>
  </si>
  <si>
    <t>27. HINDUSTAN AERONAUTICS LIMITED</t>
  </si>
  <si>
    <t>28. HDFC LIFE INSURANCE COMPANY LIMITED</t>
  </si>
  <si>
    <t>29. HUL EQUITY</t>
  </si>
  <si>
    <t>31. ICICI PRUDENTIAL ASSET MANAGEMENT COMPANY LIMITED</t>
  </si>
  <si>
    <t>32. INDIAN BANK EQUITY</t>
  </si>
  <si>
    <t>33. INFOSYS TECH EQUITY</t>
  </si>
  <si>
    <t>34. INFO EDGE (INDIA) LIMITED EQUITY</t>
  </si>
  <si>
    <t>35. INDIAN HOTELS COMPANY EQUITY</t>
  </si>
  <si>
    <t>36. INTERGLOBE AVIATION EQUITY</t>
  </si>
  <si>
    <t>37. ITC EQUITY</t>
  </si>
  <si>
    <t>38. KOTAK MAHINDRA BANK EQUITY</t>
  </si>
  <si>
    <t>39. LARSEN &amp; TOURBO EQUITY</t>
  </si>
  <si>
    <t>41. LTIMINDTREE LTD EQUITY</t>
  </si>
  <si>
    <t>42. LUPIN EQUITY</t>
  </si>
  <si>
    <t>45. MAX HEALTHCARE INSTITUTE LIMITED</t>
  </si>
  <si>
    <t>47. MRF EQUITY</t>
  </si>
  <si>
    <t>48. NESTLE INDIA EQUITY</t>
  </si>
  <si>
    <t>49. NTPC EQUITY</t>
  </si>
  <si>
    <t>50. FSN E-COMMERCE VENTURES LIMITED</t>
  </si>
  <si>
    <t>51. POWER GRID CORP. EQUITY</t>
  </si>
  <si>
    <t>52. PI INDUSTRIES LIMITED</t>
  </si>
  <si>
    <t>53. REC EQUITY</t>
  </si>
  <si>
    <t>54. RELIANCE INDUSTRIES EQUITY</t>
  </si>
  <si>
    <t>55. STATE BANK OF INDIA EQUITY</t>
  </si>
  <si>
    <t>56. SBI FUNDS MANAGEMENT LIMITED</t>
  </si>
  <si>
    <t>57. SBI LIFE INSURANCE COMPANY LIMITED EQUITY</t>
  </si>
  <si>
    <t>58. SHREE CEMENTS LTD</t>
  </si>
  <si>
    <t>59. SHRIRAM FINANCE LTD.</t>
  </si>
  <si>
    <t>60. SIEMENS LTD</t>
  </si>
  <si>
    <t>61. SUN PHARMA EQUITY</t>
  </si>
  <si>
    <t>62. TATA CAPITAL LIMITED</t>
  </si>
  <si>
    <t>63. TATA CONSUMER PRODUCTS LIMITED EQUITY</t>
  </si>
  <si>
    <t>65. TITAN EQUITY</t>
  </si>
  <si>
    <t>66. TML COMMERCIAL VEHICLES LIMITED</t>
  </si>
  <si>
    <t>67. TRENT LTD [LAKME LTD]</t>
  </si>
  <si>
    <t>68. TORRENT PHARMACEUTICALS LTD.</t>
  </si>
  <si>
    <t>69. ULTRATECH CEMENT EQUITY</t>
  </si>
  <si>
    <t>70. VOLTAS LTD.</t>
  </si>
  <si>
    <t>71. WIPRO EQUITY</t>
  </si>
  <si>
    <t>72. ETERNAL LIMITED</t>
  </si>
  <si>
    <t>73. ICICI LOMBARD GENERAL INSURANCE COMPANY LIMITED EQUITY</t>
  </si>
  <si>
    <t>10 6.92% GSEC 18/11/2039</t>
  </si>
  <si>
    <t>38. 7.62% TAMIL NADU SGS 05/08/2041</t>
  </si>
  <si>
    <t>39. 7.36% UTTARPRADESH SGS 03/12/2036</t>
  </si>
  <si>
    <t>40. 7.46% UTTAR PRADESH SGS 17/12/2037</t>
  </si>
  <si>
    <t>41. 7.59% UTTAR PRADESH SGS 08/07/2042</t>
  </si>
  <si>
    <t>42. 7.82% UP SGS 2046</t>
  </si>
  <si>
    <t>43. 6.97% UTTARAKHAND SGS 30/07/2035</t>
  </si>
  <si>
    <t>44. 7.52% TELANGANA SGS 31/12/2036</t>
  </si>
  <si>
    <t>45. 7.97% TELANGANA SGS 08/04/2043</t>
  </si>
  <si>
    <t>46. 7.65% Telangana SGS 01/07/2049</t>
  </si>
  <si>
    <t>34. 7.60% PFC 8/Sep/2031</t>
  </si>
  <si>
    <t>35. 6.94% PGC 15-04-2035</t>
  </si>
  <si>
    <t>36. 6.98% PGC 12-08-2035</t>
  </si>
  <si>
    <t>37. 7.55% REC 10/05/2030</t>
  </si>
  <si>
    <t>38. 7.57% REC 31/10/2036</t>
  </si>
  <si>
    <t>39. 7.51% SBI 06/12/2032</t>
  </si>
  <si>
    <t>40. 7.75% SBI BASEL III AT1 PERPETUAL (Call Date 30th July 2031)</t>
  </si>
  <si>
    <t>41. 7.34% SIDBI 26/02/2029</t>
  </si>
  <si>
    <t>42. 7.49% SIDBI 11/06/2029</t>
  </si>
  <si>
    <t>43. 7.04% SIDBI 09/02/2029</t>
  </si>
  <si>
    <t>44. 7.22% SIDBI 10/04/2029</t>
  </si>
  <si>
    <t>45. 7.29% SIDBI 09/11/2029</t>
  </si>
  <si>
    <t>46. 7.39% SIDBI 21/03/2030</t>
  </si>
  <si>
    <t>7. 7.79% Bajaj Housing Finance 20/Aug/2031</t>
  </si>
  <si>
    <t>8. 8.06% BAJAJ FINANCE 15/05/2029</t>
  </si>
  <si>
    <t>9. 7.38% BAJAJ FINANCE LIMITED 28/06/2030</t>
  </si>
  <si>
    <t>10. 7.57% BAJAJ FINANCE LIMITED 03/04/2030</t>
  </si>
  <si>
    <t>11. 8.00% Bajaj Finance 12/05/2031</t>
  </si>
  <si>
    <t>12. 7.82% BAJAJ FINANCE 31/01/2034 (PUT 08/2/2027)</t>
  </si>
  <si>
    <t>13. 8.60% CHOLA FIN LTD 05/03/2029</t>
  </si>
  <si>
    <t>14. 8.08% CHOLA FIN LTD 05/06/2029</t>
  </si>
  <si>
    <t>15. 7.58% CHOLA FIN LTD 14/10/2030</t>
  </si>
  <si>
    <t>16. 6.56% GRASIM INDUSTRIES 06/06/2030</t>
  </si>
  <si>
    <t>17. 7.40% HDFC 28/02/2030</t>
  </si>
  <si>
    <t>20. 7.80% HDFC Bank 03/05/2033</t>
  </si>
  <si>
    <t>21. 7.75% HDFC 13/06/2033</t>
  </si>
  <si>
    <t>22. 7.69% HDFC BANK 27/01/2033 (Put 27/01/2026)</t>
  </si>
  <si>
    <t>23. 7.63% HDFC LIFE INSURANCE CO LTD 2035 (CALL DATE -16 DECEMBER 2030)</t>
  </si>
  <si>
    <t>24. 7.05% HDFC BANK 01/12/2031</t>
  </si>
  <si>
    <t>25. 7.40% ICICI BASEL III TIER 2 BONDS (CALL DATE - NOVEMBER 28, 2035)</t>
  </si>
  <si>
    <t>26. 7.264% KMPL 14/10/2030</t>
  </si>
  <si>
    <t>27. 7.45% KMPL 13/01/2031</t>
  </si>
  <si>
    <t>28. 8.70% LIC HSG FIN 23/03/2029</t>
  </si>
  <si>
    <t>29. 7.75% LIC HSG FIN 23/08/2029</t>
  </si>
  <si>
    <t>30. 7.07% LIC HSG FIN 29/04/2030</t>
  </si>
  <si>
    <t>31. 7.67% LIC HGS 15/04/2033 (Put 15/05/2026)</t>
  </si>
  <si>
    <t>32. 8.05% MUTHOOT FINANCE LIMITED 16/10/2030</t>
  </si>
  <si>
    <t>33. 8.52% MUTHOOT FINANCE LIMITED 23/04/2031</t>
  </si>
  <si>
    <t>34. 8.65% Muthoot Finance Limited 12-06-2031</t>
  </si>
  <si>
    <t>35. 7.41% NIIF Infrastructure Finance LTD. 20-02-2031</t>
  </si>
  <si>
    <t>36. 7.47% Reliance Industries Limited 16-Sep-2031</t>
  </si>
  <si>
    <t>37. 8.07% TCFSL 20/10/2028</t>
  </si>
  <si>
    <t>38. 8.50% TCFSL 06/11/2029</t>
  </si>
  <si>
    <t>39. 7.17% TCHFL 21/05/2030</t>
  </si>
  <si>
    <t>40. 7.62% TCL 08/04/2030</t>
  </si>
  <si>
    <t>41. 7.97% TCL 12/05/2031</t>
  </si>
  <si>
    <t>42. 7.88% TCL 07/07/2031</t>
  </si>
  <si>
    <t>43. 7.34% ULTRATECH CEMENT 05/03/2030</t>
  </si>
  <si>
    <t>44. 7.25% ULTRATECH CEMENT 01/08/2031 (NEW)</t>
  </si>
  <si>
    <t>3. ASTRAL LIMITED</t>
  </si>
  <si>
    <t>4. Bharti Hexacom Limited</t>
  </si>
  <si>
    <t>5. BOSCH LTD EQUITY</t>
  </si>
  <si>
    <t>6. BSE Limited</t>
  </si>
  <si>
    <t>7. COROMANDEL INTERNATIONAL LIMITED</t>
  </si>
  <si>
    <t>8. CUMMINS INDIA LIMITED EQUITY</t>
  </si>
  <si>
    <t>9. GE VERNOVA T&amp;D INIDA LIMITED</t>
  </si>
  <si>
    <t>10. HDFC BANK EQUITY</t>
  </si>
  <si>
    <t>11. Hitachi Energy India Limited</t>
  </si>
  <si>
    <t>12. HPCL EQUITY</t>
  </si>
  <si>
    <t>13. HUL EQUITY</t>
  </si>
  <si>
    <t>14. HYUNDAI MOTOR INDIA LTD EQUITY</t>
  </si>
  <si>
    <t>16. INDIAN BANK EQUITY</t>
  </si>
  <si>
    <t>17. INFOSYS TECH EQUITY</t>
  </si>
  <si>
    <t>18. ITC HOTELS LIMITED</t>
  </si>
  <si>
    <t>19. JINDAL STAINLESS LIMITED</t>
  </si>
  <si>
    <t>20. JUBILANT FOODWORKS EQUITY</t>
  </si>
  <si>
    <t>21. KEI Industries Ltd Equity</t>
  </si>
  <si>
    <t>INE878B01027</t>
  </si>
  <si>
    <t xml:space="preserve">Manufacture of Other Electronic and Electric Wires and Cables (Insulated Wire and Cable Made of Steel, Copper, Aluminium) </t>
  </si>
  <si>
    <t>22. Lenskart Solutions Limited</t>
  </si>
  <si>
    <t>23. LG ELECTRONICS INDIA LIMITED</t>
  </si>
  <si>
    <t>24. LTIMINDTREE LTD EQUITY</t>
  </si>
  <si>
    <t>25. Manipal Health Enterprises Limited</t>
  </si>
  <si>
    <t>26. MARUTI SUZUKI INDIA LTD. EQUITY</t>
  </si>
  <si>
    <t>27. UNO MINDA LTD.</t>
  </si>
  <si>
    <t>28. MPHASIS LIMITED</t>
  </si>
  <si>
    <t>29. MRF EQUITY</t>
  </si>
  <si>
    <t>30. NIPPON LIFE INDIA ASSET MANAGEMENT LIMITED</t>
  </si>
  <si>
    <t>31. FSN E-COMMERCE VENTURES LIMITED</t>
  </si>
  <si>
    <t>32. OBEROI REALTY LIMITED</t>
  </si>
  <si>
    <t>33. The Phoenix Mills Ltd EQUITY</t>
  </si>
  <si>
    <t>34. PERSISTENT SYSTEMS LIMITED</t>
  </si>
  <si>
    <t>35. RELIANCE INDUSTRIES EQUITY</t>
  </si>
  <si>
    <t>36. SBI CARDS AND PAYMENT SERVICES LIMITED</t>
  </si>
  <si>
    <t>37. SBI FUNDS MANAGEMENT LIMITED</t>
  </si>
  <si>
    <t>39. SCHAEFFLER INDIA LIMITED</t>
  </si>
  <si>
    <t>40. SUNDARAM FINANCE LTD.</t>
  </si>
  <si>
    <t>41. Swiggy Limited</t>
  </si>
  <si>
    <t>42. TATA CAPITAL LIMITED</t>
  </si>
  <si>
    <t>43. TML COMMERCIAL VEHICLES LIMITED</t>
  </si>
  <si>
    <t>44. TORRENT PHARMACEUTICALS LTD.</t>
  </si>
  <si>
    <t>45. Vishal Mega Mart Limited</t>
  </si>
  <si>
    <t>47. ICICI LOMBARD GENERAL INSURANCE COMPANY LIMITED EQUITY</t>
  </si>
  <si>
    <t>48. TORRENT POWER LIMITED</t>
  </si>
  <si>
    <t>11. HYUNDAI MOTOR INDIA LTD EQUITY</t>
  </si>
  <si>
    <t>13. INDIAN BANK EQUITY</t>
  </si>
  <si>
    <t>14. ITC HOTELS LIMITED</t>
  </si>
  <si>
    <t>15. JINDAL STAINLESS LIMITED</t>
  </si>
  <si>
    <t>16. JUBILANT FOODWORKS EQUITY</t>
  </si>
  <si>
    <t>17. KEI Industries Ltd Equity</t>
  </si>
  <si>
    <t>18. Lenskart Solutions Limited</t>
  </si>
  <si>
    <t>19. LG ELECTRONICS INDIA LIMITED</t>
  </si>
  <si>
    <t>20. LTIMINDTREE LTD EQUITY</t>
  </si>
  <si>
    <t>21. UNO MINDA LTD.</t>
  </si>
  <si>
    <t>22. MPHASIS LIMITED</t>
  </si>
  <si>
    <t>23. MRF EQUITY</t>
  </si>
  <si>
    <t>24. NIPPON LIFE INDIA ASSET MANAGEMENT LIMITED</t>
  </si>
  <si>
    <t>25. FSN E-COMMERCE VENTURES LIMITED</t>
  </si>
  <si>
    <t>26. OBEROI REALTY LIMITED</t>
  </si>
  <si>
    <t>27. The Phoenix Mills Ltd EQUITY</t>
  </si>
  <si>
    <t>28. SBI FUNDS MANAGEMENT LIMITED</t>
  </si>
  <si>
    <t>29. SCHAEFFLER INDIA LIMITED</t>
  </si>
  <si>
    <t>31. SUNDARAM FINANCE LTD.</t>
  </si>
  <si>
    <t>32. Swiggy Limited</t>
  </si>
  <si>
    <t>33. TATA CAPITAL LIMITED</t>
  </si>
  <si>
    <t>34. TML COMMERCIAL VEHICLES LIMITED</t>
  </si>
  <si>
    <t>35. TORRENT PHARMACEUTICALS LTD.</t>
  </si>
  <si>
    <t>36. Vishal Mega Mart Limited</t>
  </si>
  <si>
    <t>37. TORRENT POWER LIMITED</t>
  </si>
  <si>
    <t>2. ADANI PORTS AND SPECIAL ECONOMIC ZONE LTD</t>
  </si>
  <si>
    <t>7. BRITANNIA INDUSTRIES EQUITY</t>
  </si>
  <si>
    <t>8. CHOLAMANDALAM INVESTMENT AND FINANCE COMPANY LTD</t>
  </si>
  <si>
    <t>9. COAL INDIA EQUITY</t>
  </si>
  <si>
    <t>18. HCL TECHNOLOGIES EQUITY</t>
  </si>
  <si>
    <t>27. KOTAK MAHINDRA BANK EQUITY</t>
  </si>
  <si>
    <t>28. LARSEN &amp; TOURBO EQUITY</t>
  </si>
  <si>
    <t>29. Lenskart Solutions Limited</t>
  </si>
  <si>
    <t>31. LTIMINDTREE LTD EQUITY</t>
  </si>
  <si>
    <t>32. LUPIN EQUITY</t>
  </si>
  <si>
    <t>37. NESTLE INDIA EQUITY</t>
  </si>
  <si>
    <t>39. POWER GRID CORP. EQUITY</t>
  </si>
  <si>
    <t>40. PIDILITE INDUSTRIES LTD</t>
  </si>
  <si>
    <t>41. RELIANCE INDUSTRIES EQUITY</t>
  </si>
  <si>
    <t>42. STATE BANK OF INDIA EQUITY</t>
  </si>
  <si>
    <t>43. SBI LIFE INSURANCE COMPANY LIMITED EQUITY</t>
  </si>
  <si>
    <t>44. SHRIRAM FINANCE LTD.</t>
  </si>
  <si>
    <t>45. SIEMENS LTD</t>
  </si>
  <si>
    <t>46. SUN PHARMA EQUITY</t>
  </si>
  <si>
    <t>47. TATA CONSUMER PRODUCTS LIMITED EQUITY</t>
  </si>
  <si>
    <t>48. TCS EQUITY</t>
  </si>
  <si>
    <t>49. TECH MAHINDRA EQUITY</t>
  </si>
  <si>
    <t>51. TML COMMERCIAL VEHICLES LIMITED</t>
  </si>
  <si>
    <t>52. TRENT LTD [LAKME LTD]</t>
  </si>
  <si>
    <t>53. TORRENT PHARMACEUTICALS LTD.</t>
  </si>
  <si>
    <t>54. ULTRATECH CEMENT EQUITY</t>
  </si>
  <si>
    <t>55. Vishal Mega Mart Limited</t>
  </si>
  <si>
    <t>5. 7.24% GSEC 18/08/2055</t>
  </si>
  <si>
    <t>6. 6.90% G Sec 15/04/2065</t>
  </si>
  <si>
    <t>23. INFOSYS TECH EQUITY</t>
  </si>
  <si>
    <t>24. INDIAN HOTELS COMPANY EQUITY</t>
  </si>
  <si>
    <t>26. KOTAK MAHINDRA BANK EQUITY</t>
  </si>
  <si>
    <t>27. LARSEN &amp; TOURBO EQUITY</t>
  </si>
  <si>
    <t>28. LG ELECTRONICS INDIA LIMITED</t>
  </si>
  <si>
    <t>29. LTIMINDTREE LTD EQUITY</t>
  </si>
  <si>
    <t>31. MAHINDRA &amp; MAHINDRA EQUITY</t>
  </si>
  <si>
    <t>32. MARICO LIMITED EQUITY</t>
  </si>
  <si>
    <t>34. MAX HEALTHCARE INSTITUTE LIMITED</t>
  </si>
  <si>
    <t>35. NESTLE INDIA EQUITY</t>
  </si>
  <si>
    <t>36. NTPC EQUITY</t>
  </si>
  <si>
    <t>37. FSN E-COMMERCE VENTURES LIMITED</t>
  </si>
  <si>
    <t>38. POWER GRID CORP. EQUITY</t>
  </si>
  <si>
    <t>39. PIDILITE INDUSTRIES LTD</t>
  </si>
  <si>
    <t>40. RELIANCE INDUSTRIES EQUITY</t>
  </si>
  <si>
    <t>41. STATE BANK OF INDIA EQUITY</t>
  </si>
  <si>
    <t>42. SBI LIFE INSURANCE COMPANY LIMITED EQUITY</t>
  </si>
  <si>
    <t>43. SHRIRAM FINANCE LTD.</t>
  </si>
  <si>
    <t>44. SIEMENS LTD</t>
  </si>
  <si>
    <t>45. SUN PHARMA EQUITY</t>
  </si>
  <si>
    <t>46. TATA CONSUMER PRODUCTS LIMITED EQUITY</t>
  </si>
  <si>
    <t>47. TCS EQUITY</t>
  </si>
  <si>
    <t>48. TECH MAHINDRA EQUITY</t>
  </si>
  <si>
    <t>49. TITAN EQUITY</t>
  </si>
  <si>
    <t>50. TML COMMERCIAL VEHICLES LIMITED</t>
  </si>
  <si>
    <t>51. TRENT LTD [LAKME LTD]</t>
  </si>
  <si>
    <t>52. TORRENT PHARMACEUTICALS LTD.</t>
  </si>
  <si>
    <t>53. ULTRATECH CEMENT EQUITY</t>
  </si>
  <si>
    <t>54. ETERNAL LIMITED</t>
  </si>
  <si>
    <t>3. ADANI PORTS AND SPECIAL ECONOMIC ZONE LTD</t>
  </si>
  <si>
    <t>11. COFORGE LIMITED</t>
  </si>
  <si>
    <t>12. COROMANDEL INTERNATIONAL LIMITED</t>
  </si>
  <si>
    <t>13. CG Power and Industrial Solutions</t>
  </si>
  <si>
    <t>14. CUMMINS INDIA LIMITED EQUITY</t>
  </si>
  <si>
    <t>21. HCL TECHNOLOGIES EQUITY</t>
  </si>
  <si>
    <t>22. HDFC BANK EQUITY</t>
  </si>
  <si>
    <t>23. HDFC ASSET MANAGEMENT COMPANY LIMITED</t>
  </si>
  <si>
    <t>24. ICICI BANK EQUITY</t>
  </si>
  <si>
    <t>27. INDIAN HOTELS COMPANY EQUITY</t>
  </si>
  <si>
    <t>28. INTERGLOBE AVIATION EQUITY</t>
  </si>
  <si>
    <t>29. JINDAL STAINLESS LIMITED</t>
  </si>
  <si>
    <t>30. KOTAK MAHINDRA BANK EQUITY</t>
  </si>
  <si>
    <t>31. LARSEN &amp; TOURBO EQUITY</t>
  </si>
  <si>
    <t>33. LUPIN EQUITY</t>
  </si>
  <si>
    <t>34. MAHINDRA &amp; MAHINDRA EQUITY</t>
  </si>
  <si>
    <t>35. Manipal Health Enterprises Limited</t>
  </si>
  <si>
    <t>40. MPHASIS LIMITED</t>
  </si>
  <si>
    <t>41. NESTLE INDIA EQUITY</t>
  </si>
  <si>
    <t>42. NIPPON LIFE INDIA ASSET MANAGEMENT LIMITED</t>
  </si>
  <si>
    <t>43. NTPC EQUITY</t>
  </si>
  <si>
    <t>44. FSN E-COMMERCE VENTURES LIMITED</t>
  </si>
  <si>
    <t>45. POWER GRID CORP. EQUITY</t>
  </si>
  <si>
    <t>46. PIDILITE INDUSTRIES LTD</t>
  </si>
  <si>
    <t>47. RELIANCE INDUSTRIES EQUITY</t>
  </si>
  <si>
    <t>48. STATE BANK OF INDIA EQUITY</t>
  </si>
  <si>
    <t>49. SBI LIFE INSURANCE COMPANY LIMITED EQUITY</t>
  </si>
  <si>
    <t>50. SCHAEFFLER INDIA LIMITED</t>
  </si>
  <si>
    <t>51. SHRIRAM FINANCE LTD.</t>
  </si>
  <si>
    <t>52. SIEMENS LTD</t>
  </si>
  <si>
    <t>53. SUN PHARMA EQUITY</t>
  </si>
  <si>
    <t>54. TATA CAPITAL LIMITED</t>
  </si>
  <si>
    <t>55. TATA CONSUMER PRODUCTS LIMITED EQUITY</t>
  </si>
  <si>
    <t>56. TCS EQUITY</t>
  </si>
  <si>
    <t>57. TECH MAHINDRA EQUITY</t>
  </si>
  <si>
    <t>58. TITAN EQUITY</t>
  </si>
  <si>
    <t>59. TML COMMERCIAL VEHICLES LIMITED</t>
  </si>
  <si>
    <t>61. TORRENT PHARMACEUTICALS LTD.</t>
  </si>
  <si>
    <t>62. ULTRATECH CEMENT EQUITY</t>
  </si>
  <si>
    <t>63. Vishal Mega Mart Limited</t>
  </si>
  <si>
    <t>64. ETERNAL LIMITED</t>
  </si>
  <si>
    <t>65. TORRENT POWER LIMITED</t>
  </si>
  <si>
    <t>1. 7.59% GUJARAT SGS 27/08/2041</t>
  </si>
  <si>
    <t>2. 7.70% Telangana SGS 22/04/2037</t>
  </si>
  <si>
    <t>64990</t>
  </si>
  <si>
    <t>OTHER FINANCIAL SERVICE ACTIVITIES, EXCEPT INSURANCE AND PENSION FUNDING ACTIVITIES, N.E.C.</t>
  </si>
  <si>
    <t>D</t>
  </si>
  <si>
    <t>147. 8.68% ILFS FIN. SER. LTD. 05/12/2026</t>
  </si>
  <si>
    <t>173. 8.68% ILFS FIN. SER. LTD. 05/12/2026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</si>
</sst>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_(* #,##0.00_);_(* \(#,##0.00\);_(* &quot;-&quot;??_);_(@_)"/>
    <numFmt numFmtId="165" formatCode="#,##0.0000"/>
    <numFmt numFmtId="166" formatCode="#,##0.000"/>
    <numFmt numFmtId="167" formatCode="_ * #,##0.0000_ ;_ * \-#,##0.0000_ ;_ * &quot;-&quot;??_ ;_ @_ "/>
  </numFmts>
  <fonts count="2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Century Gothic"/>
      <family val="2"/>
    </font>
    <font>
      <sz val="10"/>
      <name val="Arial"/>
      <family val="2"/>
    </font>
    <font>
      <sz val="9"/>
      <color theme="1"/>
      <name val="Cambria"/>
      <family val="1"/>
      <scheme val="major"/>
    </font>
    <font>
      <b/>
      <sz val="12"/>
      <name val="Calibri"/>
      <family val="2"/>
      <scheme val="minor"/>
    </font>
    <font>
      <sz val="12"/>
      <color theme="1"/>
      <name val="Calibri"/>
      <family val="2"/>
      <scheme val="minor"/>
    </font>
    <font>
      <b/>
      <sz val="12"/>
      <color theme="1"/>
      <name val="Calibri"/>
      <family val="2"/>
      <scheme val="minor"/>
    </font>
    <font>
      <b/>
      <u/>
      <sz val="12"/>
      <name val="Calibri"/>
      <family val="2"/>
      <scheme val="minor"/>
    </font>
    <font>
      <b/>
      <u/>
      <sz val="12"/>
      <color theme="1"/>
      <name val="Calibri"/>
      <family val="2"/>
      <scheme val="minor"/>
    </font>
    <font>
      <u/>
      <sz val="12"/>
      <color theme="1"/>
      <name val="Calibri"/>
      <family val="2"/>
      <scheme val="minor"/>
    </font>
    <font>
      <b/>
      <sz val="14"/>
      <color theme="1"/>
      <name val="Calibri"/>
      <family val="2"/>
      <scheme val="minor"/>
    </font>
    <font>
      <sz val="11"/>
      <color indexed="8"/>
      <name val="Calibri"/>
      <family val="2"/>
    </font>
    <font>
      <b/>
      <sz val="12"/>
      <color theme="1"/>
      <name val="Cambria"/>
      <family val="1"/>
      <scheme val="major"/>
    </font>
    <font>
      <sz val="12"/>
      <color theme="1"/>
      <name val="Cambria"/>
      <family val="1"/>
      <scheme val="major"/>
    </font>
    <font>
      <sz val="10"/>
      <name val="Arial"/>
      <family val="2"/>
    </font>
    <font>
      <b/>
      <sz val="11"/>
      <color theme="1"/>
      <name val="Calibri"/>
      <family val="2"/>
      <scheme val="minor"/>
    </font>
    <font>
      <b/>
      <sz val="9"/>
      <color theme="1"/>
      <name val="Cambria"/>
      <family val="1"/>
      <scheme val="maj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164" fontId="6" fillId="0" borderId="0" applyFont="0" applyFill="0" applyBorder="0" applyAlignment="0" applyProtection="0"/>
    <xf numFmtId="164" fontId="4" fillId="0" borderId="0" applyFont="0" applyFill="0" applyBorder="0" applyAlignment="0" applyProtection="0"/>
    <xf numFmtId="0" fontId="6" fillId="0" borderId="0"/>
    <xf numFmtId="0" fontId="4" fillId="0" borderId="0"/>
    <xf numFmtId="0" fontId="5" fillId="0" borderId="0"/>
    <xf numFmtId="0" fontId="3" fillId="0" borderId="0"/>
    <xf numFmtId="9" fontId="15" fillId="0" borderId="0" applyFont="0" applyFill="0" applyBorder="0" applyAlignment="0" applyProtection="0"/>
    <xf numFmtId="43" fontId="18" fillId="0" borderId="0" applyFont="0" applyFill="0" applyBorder="0" applyAlignment="0" applyProtection="0"/>
    <xf numFmtId="43" fontId="4" fillId="0" borderId="0" applyFont="0" applyFill="0" applyBorder="0" applyAlignment="0" applyProtection="0"/>
  </cellStyleXfs>
  <cellXfs count="234">
    <xf numFmtId="0" fontId="0" fillId="0" borderId="0" xfId="0"/>
    <xf numFmtId="0" fontId="8" fillId="0" borderId="0" xfId="5" applyFont="1" applyAlignment="1">
      <alignment horizontal="left" vertical="center"/>
    </xf>
    <xf numFmtId="0" fontId="8" fillId="0" borderId="0" xfId="5" applyFont="1" applyAlignment="1">
      <alignment horizontal="center" vertical="center"/>
    </xf>
    <xf numFmtId="4" fontId="9" fillId="0" borderId="0" xfId="0" applyNumberFormat="1" applyFont="1" applyAlignment="1">
      <alignment horizontal="center" vertical="center"/>
    </xf>
    <xf numFmtId="4" fontId="9" fillId="0" borderId="0" xfId="0" applyNumberFormat="1" applyFont="1"/>
    <xf numFmtId="0" fontId="9" fillId="0" borderId="0" xfId="0" applyFont="1"/>
    <xf numFmtId="0" fontId="7" fillId="0" borderId="0" xfId="0" applyFont="1" applyAlignment="1">
      <alignment wrapText="1"/>
    </xf>
    <xf numFmtId="0" fontId="7" fillId="0" borderId="2" xfId="0" applyFont="1" applyBorder="1" applyAlignment="1">
      <alignment wrapText="1"/>
    </xf>
    <xf numFmtId="0" fontId="10" fillId="0" borderId="1" xfId="0" applyFont="1" applyBorder="1" applyAlignment="1">
      <alignment horizontal="center" vertical="center" wrapText="1"/>
    </xf>
    <xf numFmtId="4" fontId="10" fillId="0" borderId="1" xfId="0" applyNumberFormat="1"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4" fontId="11" fillId="0" borderId="1" xfId="0" applyNumberFormat="1" applyFont="1" applyBorder="1" applyAlignment="1">
      <alignment vertical="center" wrapText="1"/>
    </xf>
    <xf numFmtId="4"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vertical="center" wrapText="1"/>
    </xf>
    <xf numFmtId="4" fontId="10" fillId="0" borderId="1" xfId="0" applyNumberFormat="1" applyFont="1" applyBorder="1" applyAlignment="1">
      <alignment vertical="center" wrapText="1"/>
    </xf>
    <xf numFmtId="0" fontId="9" fillId="0" borderId="1" xfId="0" applyFont="1" applyBorder="1" applyAlignment="1">
      <alignment vertical="center" wrapText="1"/>
    </xf>
    <xf numFmtId="4" fontId="9" fillId="0" borderId="1" xfId="0" applyNumberFormat="1" applyFont="1" applyBorder="1" applyAlignment="1">
      <alignment vertical="center" wrapText="1"/>
    </xf>
    <xf numFmtId="4" fontId="9" fillId="0" borderId="1" xfId="0" applyNumberFormat="1" applyFont="1" applyBorder="1" applyAlignment="1">
      <alignment horizontal="right" vertical="center" wrapText="1"/>
    </xf>
    <xf numFmtId="0" fontId="9" fillId="0" borderId="1" xfId="0" quotePrefix="1" applyFont="1" applyBorder="1" applyAlignment="1">
      <alignment horizontal="center" vertical="center" wrapText="1"/>
    </xf>
    <xf numFmtId="4" fontId="10" fillId="0" borderId="1" xfId="0" applyNumberFormat="1" applyFont="1" applyBorder="1" applyAlignment="1">
      <alignment horizontal="right" vertical="center" wrapText="1"/>
    </xf>
    <xf numFmtId="0" fontId="13" fillId="0" borderId="1" xfId="0" applyFont="1" applyBorder="1" applyAlignment="1">
      <alignment horizontal="right" vertical="center" wrapText="1"/>
    </xf>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0" fillId="0" borderId="1" xfId="0" applyFont="1" applyBorder="1" applyAlignment="1">
      <alignment vertical="center"/>
    </xf>
    <xf numFmtId="0" fontId="10" fillId="0" borderId="1" xfId="0" applyFont="1" applyBorder="1" applyAlignment="1">
      <alignment horizontal="center" vertical="center"/>
    </xf>
    <xf numFmtId="0" fontId="12" fillId="0" borderId="1" xfId="0" applyFont="1" applyBorder="1" applyAlignment="1">
      <alignment vertical="center" wrapText="1"/>
    </xf>
    <xf numFmtId="4" fontId="12" fillId="0" borderId="1" xfId="0" applyNumberFormat="1" applyFont="1" applyBorder="1" applyAlignment="1">
      <alignment vertical="center" wrapText="1"/>
    </xf>
    <xf numFmtId="0" fontId="9" fillId="0" borderId="1" xfId="0" applyFont="1" applyBorder="1" applyAlignment="1">
      <alignment vertical="center"/>
    </xf>
    <xf numFmtId="0" fontId="9" fillId="0" borderId="1" xfId="0" applyFont="1" applyBorder="1" applyAlignment="1">
      <alignment horizontal="center" vertical="center"/>
    </xf>
    <xf numFmtId="4" fontId="9" fillId="0" borderId="1" xfId="0" applyNumberFormat="1" applyFont="1" applyBorder="1" applyAlignment="1">
      <alignment vertical="center"/>
    </xf>
    <xf numFmtId="0" fontId="12" fillId="0" borderId="1" xfId="0" applyFont="1" applyBorder="1" applyAlignment="1">
      <alignment horizontal="left" vertical="center"/>
    </xf>
    <xf numFmtId="0" fontId="12" fillId="0" borderId="1" xfId="0" applyFont="1" applyBorder="1" applyAlignment="1">
      <alignment horizontal="center" vertical="center"/>
    </xf>
    <xf numFmtId="4" fontId="12" fillId="0" borderId="1" xfId="0" applyNumberFormat="1" applyFont="1" applyBorder="1" applyAlignment="1">
      <alignment horizontal="left" vertical="center"/>
    </xf>
    <xf numFmtId="0" fontId="7" fillId="0" borderId="0" xfId="0" applyFont="1" applyAlignment="1">
      <alignment horizontal="center" vertical="center"/>
    </xf>
    <xf numFmtId="0" fontId="7" fillId="0" borderId="0" xfId="0" applyFont="1"/>
    <xf numFmtId="0" fontId="10" fillId="0" borderId="1" xfId="0" applyFont="1" applyBorder="1" applyAlignment="1">
      <alignment horizontal="left" vertical="center"/>
    </xf>
    <xf numFmtId="0" fontId="9" fillId="0" borderId="1" xfId="0" applyFont="1" applyBorder="1" applyAlignment="1">
      <alignment horizontal="left" vertical="center"/>
    </xf>
    <xf numFmtId="4" fontId="10" fillId="0" borderId="1" xfId="0" applyNumberFormat="1" applyFont="1" applyBorder="1" applyAlignment="1">
      <alignment horizontal="right" vertical="center"/>
    </xf>
    <xf numFmtId="0" fontId="10" fillId="0" borderId="0" xfId="0" applyFont="1" applyAlignment="1">
      <alignment horizontal="center" vertical="center"/>
    </xf>
    <xf numFmtId="4" fontId="10" fillId="0" borderId="0" xfId="0" applyNumberFormat="1" applyFont="1" applyAlignment="1">
      <alignment horizontal="center" vertical="center"/>
    </xf>
    <xf numFmtId="4" fontId="9" fillId="0" borderId="0" xfId="0" applyNumberFormat="1" applyFont="1" applyAlignment="1">
      <alignment horizontal="center" vertical="center" wrapText="1"/>
    </xf>
    <xf numFmtId="4" fontId="10" fillId="0" borderId="0" xfId="0" applyNumberFormat="1"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vertical="center"/>
    </xf>
    <xf numFmtId="0" fontId="7" fillId="0" borderId="0" xfId="0" applyFont="1" applyAlignment="1">
      <alignment vertical="center"/>
    </xf>
    <xf numFmtId="4" fontId="7" fillId="0" borderId="0" xfId="0" applyNumberFormat="1" applyFont="1" applyAlignment="1">
      <alignment vertical="center"/>
    </xf>
    <xf numFmtId="4" fontId="7" fillId="0" borderId="0" xfId="0" applyNumberFormat="1" applyFont="1" applyAlignment="1">
      <alignment horizontal="center" vertical="center"/>
    </xf>
    <xf numFmtId="0" fontId="16" fillId="0" borderId="0" xfId="0" applyFont="1" applyAlignment="1">
      <alignment vertical="center"/>
    </xf>
    <xf numFmtId="0" fontId="17" fillId="0" borderId="0" xfId="0" applyFont="1" applyAlignment="1">
      <alignment vertical="center"/>
    </xf>
    <xf numFmtId="4" fontId="17" fillId="0" borderId="0" xfId="0" applyNumberFormat="1" applyFont="1" applyAlignment="1">
      <alignment vertical="center"/>
    </xf>
    <xf numFmtId="4" fontId="17" fillId="0" borderId="0" xfId="0" applyNumberFormat="1" applyFont="1" applyAlignment="1">
      <alignment horizontal="center" vertical="center"/>
    </xf>
    <xf numFmtId="0" fontId="10" fillId="0" borderId="1" xfId="0" applyFont="1" applyBorder="1" applyAlignment="1">
      <alignment horizontal="left" vertical="center" wrapText="1"/>
    </xf>
    <xf numFmtId="0" fontId="9" fillId="0" borderId="1" xfId="0" applyFont="1" applyBorder="1" applyAlignment="1">
      <alignment horizontal="left" vertical="center" wrapText="1"/>
    </xf>
    <xf numFmtId="0" fontId="11" fillId="0" borderId="1" xfId="0" applyFont="1" applyBorder="1" applyAlignment="1">
      <alignment horizontal="left" vertical="center" wrapText="1"/>
    </xf>
    <xf numFmtId="0" fontId="13" fillId="0" borderId="1" xfId="0" applyFont="1" applyBorder="1" applyAlignment="1">
      <alignment horizontal="left" vertical="center" wrapText="1"/>
    </xf>
    <xf numFmtId="0" fontId="12" fillId="0" borderId="1" xfId="0" applyFont="1" applyBorder="1" applyAlignment="1">
      <alignment horizontal="left" vertical="center" wrapText="1"/>
    </xf>
    <xf numFmtId="0" fontId="7" fillId="0" borderId="0" xfId="0" applyFont="1" applyAlignment="1">
      <alignment vertical="center" wrapText="1"/>
    </xf>
    <xf numFmtId="0" fontId="8" fillId="0" borderId="0" xfId="5" applyFont="1" applyAlignment="1">
      <alignment horizontal="center" vertical="center" wrapText="1"/>
    </xf>
    <xf numFmtId="0" fontId="10" fillId="0" borderId="0" xfId="0" applyFont="1" applyAlignment="1">
      <alignment horizontal="center" vertical="center" wrapText="1"/>
    </xf>
    <xf numFmtId="0" fontId="7" fillId="0" borderId="0" xfId="0" applyFont="1" applyAlignment="1">
      <alignment horizontal="center" vertical="center" wrapText="1"/>
    </xf>
    <xf numFmtId="0" fontId="17" fillId="0" borderId="0" xfId="0" applyFont="1" applyAlignment="1">
      <alignment vertical="center" wrapText="1"/>
    </xf>
    <xf numFmtId="166" fontId="7" fillId="0" borderId="0" xfId="0" applyNumberFormat="1" applyFont="1"/>
    <xf numFmtId="4" fontId="9" fillId="0" borderId="1" xfId="0" applyNumberFormat="1" applyFont="1" applyBorder="1" applyAlignment="1">
      <alignment horizontal="left" vertical="center" wrapText="1"/>
    </xf>
    <xf numFmtId="166" fontId="9" fillId="0" borderId="1" xfId="0" applyNumberFormat="1" applyFont="1" applyBorder="1" applyAlignment="1">
      <alignment vertical="center" wrapText="1"/>
    </xf>
    <xf numFmtId="43" fontId="9" fillId="0" borderId="1" xfId="0" applyNumberFormat="1" applyFont="1" applyBorder="1" applyAlignment="1">
      <alignment horizontal="right" vertical="center" wrapText="1"/>
    </xf>
    <xf numFmtId="1" fontId="9" fillId="0" borderId="1" xfId="0" applyNumberFormat="1" applyFont="1" applyBorder="1" applyAlignment="1">
      <alignment horizontal="center" vertical="center" wrapText="1"/>
    </xf>
    <xf numFmtId="4" fontId="7" fillId="0" borderId="0" xfId="0" applyNumberFormat="1" applyFont="1" applyAlignment="1">
      <alignment wrapText="1"/>
    </xf>
    <xf numFmtId="43" fontId="7" fillId="0" borderId="0" xfId="0" applyNumberFormat="1" applyFont="1" applyAlignment="1">
      <alignment wrapText="1"/>
    </xf>
    <xf numFmtId="4" fontId="7" fillId="0" borderId="0" xfId="0" applyNumberFormat="1" applyFont="1"/>
    <xf numFmtId="4" fontId="7" fillId="0" borderId="0" xfId="8" applyNumberFormat="1" applyFont="1" applyAlignment="1">
      <alignment wrapText="1"/>
    </xf>
    <xf numFmtId="0" fontId="20" fillId="0" borderId="0" xfId="0" applyFont="1"/>
    <xf numFmtId="0" fontId="20" fillId="0" borderId="0" xfId="0" applyFont="1" applyAlignment="1">
      <alignment horizontal="center" vertical="center"/>
    </xf>
    <xf numFmtId="4" fontId="20" fillId="0" borderId="0" xfId="0" applyNumberFormat="1" applyFont="1" applyAlignment="1">
      <alignment horizontal="center" vertical="center"/>
    </xf>
    <xf numFmtId="4" fontId="20" fillId="0" borderId="0" xfId="0" applyNumberFormat="1" applyFont="1" applyAlignment="1">
      <alignment vertical="center"/>
    </xf>
    <xf numFmtId="4" fontId="9" fillId="0" borderId="0" xfId="0" applyNumberFormat="1" applyFont="1" applyAlignment="1">
      <alignment horizontal="right" vertical="center" wrapText="1"/>
    </xf>
    <xf numFmtId="4" fontId="9" fillId="0" borderId="0" xfId="0" applyNumberFormat="1" applyFont="1" applyAlignment="1">
      <alignment vertical="center" wrapText="1"/>
    </xf>
    <xf numFmtId="0" fontId="12" fillId="0" borderId="0" xfId="0" applyFont="1" applyAlignment="1">
      <alignment vertical="center"/>
    </xf>
    <xf numFmtId="165" fontId="17" fillId="0" borderId="0" xfId="0" applyNumberFormat="1" applyFont="1" applyAlignment="1">
      <alignment horizontal="center" vertical="center"/>
    </xf>
    <xf numFmtId="43" fontId="7" fillId="0" borderId="0" xfId="9" applyFont="1" applyAlignment="1">
      <alignment wrapText="1"/>
    </xf>
    <xf numFmtId="4" fontId="7" fillId="0" borderId="0" xfId="9" applyNumberFormat="1" applyFont="1" applyAlignment="1">
      <alignment wrapText="1"/>
    </xf>
    <xf numFmtId="0" fontId="8" fillId="0" borderId="0" xfId="5" applyFont="1" applyAlignment="1">
      <alignment vertical="center" wrapText="1"/>
    </xf>
    <xf numFmtId="0" fontId="13" fillId="0" borderId="1" xfId="0" applyFont="1" applyBorder="1" applyAlignment="1">
      <alignment vertical="center" wrapText="1"/>
    </xf>
    <xf numFmtId="165" fontId="7" fillId="0" borderId="0" xfId="0" applyNumberFormat="1" applyFont="1"/>
    <xf numFmtId="0" fontId="10" fillId="0" borderId="0" xfId="0" applyFont="1" applyAlignment="1">
      <alignment vertical="center" wrapText="1"/>
    </xf>
    <xf numFmtId="4" fontId="10" fillId="0" borderId="1" xfId="0" applyNumberFormat="1" applyFont="1" applyBorder="1" applyAlignment="1">
      <alignment vertical="center"/>
    </xf>
    <xf numFmtId="4" fontId="20" fillId="0" borderId="0" xfId="0" applyNumberFormat="1" applyFont="1"/>
    <xf numFmtId="0" fontId="8" fillId="0" borderId="0" xfId="5" applyFont="1" applyAlignment="1">
      <alignment horizontal="left" vertical="center" wrapText="1"/>
    </xf>
    <xf numFmtId="0" fontId="10" fillId="0" borderId="0" xfId="0" applyFont="1" applyAlignment="1">
      <alignment horizontal="left" vertical="center" wrapText="1"/>
    </xf>
    <xf numFmtId="0" fontId="7" fillId="0" borderId="0" xfId="0" applyFont="1" applyAlignment="1">
      <alignment horizontal="left" vertical="center" wrapText="1"/>
    </xf>
    <xf numFmtId="0" fontId="17" fillId="0" borderId="0" xfId="0" applyFont="1" applyAlignment="1">
      <alignment horizontal="left" vertical="center" wrapText="1"/>
    </xf>
    <xf numFmtId="43" fontId="7" fillId="0" borderId="0" xfId="9" applyFont="1"/>
    <xf numFmtId="4" fontId="9" fillId="0" borderId="0" xfId="0" applyNumberFormat="1" applyFont="1" applyAlignment="1">
      <alignment horizontal="left" vertical="center"/>
    </xf>
    <xf numFmtId="4" fontId="9" fillId="0" borderId="0" xfId="0" applyNumberFormat="1" applyFont="1" applyAlignment="1">
      <alignment horizontal="left"/>
    </xf>
    <xf numFmtId="0" fontId="9" fillId="0" borderId="0" xfId="0" applyFont="1" applyAlignment="1">
      <alignment horizontal="left"/>
    </xf>
    <xf numFmtId="4" fontId="11" fillId="0" borderId="1" xfId="0" applyNumberFormat="1" applyFont="1" applyBorder="1" applyAlignment="1">
      <alignment horizontal="left" vertical="center" wrapText="1"/>
    </xf>
    <xf numFmtId="4" fontId="10" fillId="0" borderId="1" xfId="0" applyNumberFormat="1" applyFont="1" applyBorder="1" applyAlignment="1">
      <alignment horizontal="left" vertical="center" wrapText="1"/>
    </xf>
    <xf numFmtId="166" fontId="9" fillId="0" borderId="1" xfId="0" applyNumberFormat="1" applyFont="1" applyBorder="1" applyAlignment="1">
      <alignment horizontal="right" vertical="center" wrapText="1"/>
    </xf>
    <xf numFmtId="1" fontId="9" fillId="0" borderId="1" xfId="0" applyNumberFormat="1" applyFont="1" applyBorder="1" applyAlignment="1">
      <alignment horizontal="left" vertical="center" wrapText="1"/>
    </xf>
    <xf numFmtId="0" fontId="9" fillId="0" borderId="1" xfId="0" quotePrefix="1" applyFont="1" applyBorder="1" applyAlignment="1">
      <alignment horizontal="left" vertical="center" wrapText="1"/>
    </xf>
    <xf numFmtId="4" fontId="9" fillId="0" borderId="1" xfId="0" applyNumberFormat="1" applyFont="1" applyBorder="1" applyAlignment="1">
      <alignment horizontal="left" vertical="center"/>
    </xf>
    <xf numFmtId="0" fontId="10" fillId="0" borderId="0" xfId="0" applyFont="1" applyAlignment="1">
      <alignment horizontal="left" vertical="center"/>
    </xf>
    <xf numFmtId="4" fontId="10" fillId="0" borderId="0" xfId="0" applyNumberFormat="1" applyFont="1" applyAlignment="1">
      <alignment horizontal="left" vertical="center"/>
    </xf>
    <xf numFmtId="4" fontId="9" fillId="0" borderId="0" xfId="0" applyNumberFormat="1" applyFont="1" applyAlignment="1">
      <alignment horizontal="left" vertical="center" wrapText="1"/>
    </xf>
    <xf numFmtId="4" fontId="10" fillId="0" borderId="0" xfId="0" applyNumberFormat="1" applyFont="1" applyAlignment="1">
      <alignment horizontal="left" vertical="center" wrapText="1"/>
    </xf>
    <xf numFmtId="0" fontId="9" fillId="0" borderId="0" xfId="0" applyFont="1" applyAlignment="1">
      <alignment horizontal="left" vertical="center" wrapText="1"/>
    </xf>
    <xf numFmtId="0" fontId="16" fillId="0" borderId="0" xfId="0" applyFont="1" applyAlignment="1">
      <alignment horizontal="left" vertical="center"/>
    </xf>
    <xf numFmtId="0" fontId="17" fillId="0" borderId="0" xfId="0" applyFont="1" applyAlignment="1">
      <alignment horizontal="left" vertical="center"/>
    </xf>
    <xf numFmtId="0" fontId="7" fillId="0" borderId="0" xfId="0" applyFont="1" applyAlignment="1">
      <alignment horizontal="left" vertical="center"/>
    </xf>
    <xf numFmtId="4" fontId="7" fillId="0" borderId="0" xfId="0" applyNumberFormat="1" applyFont="1" applyAlignment="1">
      <alignment horizontal="left" vertical="center"/>
    </xf>
    <xf numFmtId="4" fontId="17" fillId="0" borderId="0" xfId="0" applyNumberFormat="1" applyFont="1" applyAlignment="1">
      <alignment horizontal="left" vertical="center"/>
    </xf>
    <xf numFmtId="4" fontId="20" fillId="0" borderId="0" xfId="0" applyNumberFormat="1" applyFont="1" applyAlignment="1">
      <alignment horizontal="left" vertical="center"/>
    </xf>
    <xf numFmtId="0" fontId="20" fillId="0" borderId="0" xfId="0" applyFont="1" applyAlignment="1">
      <alignment horizontal="left" vertical="center"/>
    </xf>
    <xf numFmtId="0" fontId="1" fillId="0" borderId="0" xfId="0" applyFont="1"/>
    <xf numFmtId="4" fontId="9" fillId="0" borderId="0" xfId="4" applyNumberFormat="1" applyFont="1" applyAlignment="1">
      <alignment horizontal="center" vertical="center"/>
    </xf>
    <xf numFmtId="4" fontId="9" fillId="0" borderId="0" xfId="4" applyNumberFormat="1" applyFont="1"/>
    <xf numFmtId="0" fontId="9" fillId="0" borderId="0" xfId="4" applyFont="1"/>
    <xf numFmtId="0" fontId="7" fillId="0" borderId="0" xfId="4" applyFont="1" applyAlignment="1">
      <alignment wrapText="1"/>
    </xf>
    <xf numFmtId="0" fontId="7" fillId="0" borderId="2" xfId="4" applyFont="1" applyBorder="1" applyAlignment="1">
      <alignment wrapText="1"/>
    </xf>
    <xf numFmtId="0" fontId="10" fillId="0" borderId="1" xfId="4" applyFont="1" applyBorder="1" applyAlignment="1">
      <alignment horizontal="center" vertical="center" wrapText="1"/>
    </xf>
    <xf numFmtId="4" fontId="10" fillId="0" borderId="1" xfId="4" applyNumberFormat="1" applyFont="1" applyBorder="1" applyAlignment="1">
      <alignment horizontal="center" vertical="center" wrapText="1"/>
    </xf>
    <xf numFmtId="0" fontId="11" fillId="0" borderId="1" xfId="4" applyFont="1" applyBorder="1" applyAlignment="1">
      <alignment vertical="center" wrapText="1"/>
    </xf>
    <xf numFmtId="0" fontId="11" fillId="0" borderId="1" xfId="4" applyFont="1" applyBorder="1" applyAlignment="1">
      <alignment horizontal="center" vertical="center" wrapText="1"/>
    </xf>
    <xf numFmtId="4" fontId="11" fillId="0" borderId="1" xfId="4" applyNumberFormat="1" applyFont="1" applyBorder="1" applyAlignment="1">
      <alignment vertical="center" wrapText="1"/>
    </xf>
    <xf numFmtId="4" fontId="9" fillId="0" borderId="1" xfId="4" applyNumberFormat="1" applyFont="1" applyBorder="1" applyAlignment="1">
      <alignment horizontal="center" vertical="center" wrapText="1"/>
    </xf>
    <xf numFmtId="4" fontId="10" fillId="0" borderId="1" xfId="4" applyNumberFormat="1" applyFont="1" applyBorder="1" applyAlignment="1">
      <alignment horizontal="right" vertical="center" wrapText="1"/>
    </xf>
    <xf numFmtId="0" fontId="9" fillId="0" borderId="1" xfId="4" applyFont="1" applyBorder="1" applyAlignment="1">
      <alignment horizontal="center" vertical="center" wrapText="1"/>
    </xf>
    <xf numFmtId="0" fontId="10" fillId="0" borderId="1" xfId="4" applyFont="1" applyBorder="1" applyAlignment="1">
      <alignment vertical="center" wrapText="1"/>
    </xf>
    <xf numFmtId="0" fontId="10" fillId="0" borderId="1" xfId="4" applyFont="1" applyBorder="1" applyAlignment="1">
      <alignment horizontal="left" vertical="center" wrapText="1"/>
    </xf>
    <xf numFmtId="4" fontId="10" fillId="0" borderId="1" xfId="4" applyNumberFormat="1" applyFont="1" applyBorder="1" applyAlignment="1">
      <alignment vertical="center" wrapText="1"/>
    </xf>
    <xf numFmtId="0" fontId="9" fillId="0" borderId="1" xfId="4" applyFont="1" applyBorder="1" applyAlignment="1">
      <alignment vertical="center" wrapText="1"/>
    </xf>
    <xf numFmtId="4" fontId="9" fillId="0" borderId="1" xfId="4" applyNumberFormat="1" applyFont="1" applyBorder="1" applyAlignment="1">
      <alignment horizontal="left" vertical="center" wrapText="1"/>
    </xf>
    <xf numFmtId="166" fontId="9" fillId="0" borderId="1" xfId="4" applyNumberFormat="1" applyFont="1" applyBorder="1" applyAlignment="1">
      <alignment vertical="center" wrapText="1"/>
    </xf>
    <xf numFmtId="43" fontId="9" fillId="0" borderId="1" xfId="4" applyNumberFormat="1" applyFont="1" applyBorder="1" applyAlignment="1">
      <alignment horizontal="right" vertical="center" wrapText="1"/>
    </xf>
    <xf numFmtId="0" fontId="9" fillId="0" borderId="1" xfId="4" applyFont="1" applyBorder="1" applyAlignment="1">
      <alignment horizontal="left" vertical="center" wrapText="1"/>
    </xf>
    <xf numFmtId="0" fontId="13" fillId="0" borderId="1" xfId="4" applyFont="1" applyBorder="1" applyAlignment="1">
      <alignment horizontal="right" vertical="center" wrapText="1"/>
    </xf>
    <xf numFmtId="0" fontId="13" fillId="0" borderId="1" xfId="4" applyFont="1" applyBorder="1" applyAlignment="1">
      <alignment horizontal="center" vertical="center" wrapText="1"/>
    </xf>
    <xf numFmtId="0" fontId="13" fillId="0" borderId="1" xfId="4" applyFont="1" applyBorder="1" applyAlignment="1">
      <alignment horizontal="left" vertical="center" wrapText="1"/>
    </xf>
    <xf numFmtId="4" fontId="9" fillId="0" borderId="1" xfId="4" applyNumberFormat="1" applyFont="1" applyBorder="1" applyAlignment="1">
      <alignment vertical="center" wrapText="1"/>
    </xf>
    <xf numFmtId="4" fontId="9" fillId="0" borderId="1" xfId="4" applyNumberFormat="1" applyFont="1" applyBorder="1" applyAlignment="1">
      <alignment horizontal="right" vertical="center" wrapText="1"/>
    </xf>
    <xf numFmtId="167" fontId="7" fillId="0" borderId="0" xfId="9" applyNumberFormat="1" applyFont="1" applyAlignment="1">
      <alignment wrapText="1"/>
    </xf>
    <xf numFmtId="0" fontId="9" fillId="0" borderId="1" xfId="4" applyFont="1" applyBorder="1" applyAlignment="1">
      <alignment vertical="center"/>
    </xf>
    <xf numFmtId="0" fontId="9" fillId="0" borderId="1" xfId="4" applyFont="1" applyBorder="1" applyAlignment="1">
      <alignment horizontal="center" vertical="center"/>
    </xf>
    <xf numFmtId="0" fontId="10" fillId="0" borderId="1" xfId="4" applyFont="1" applyBorder="1" applyAlignment="1">
      <alignment vertical="center"/>
    </xf>
    <xf numFmtId="0" fontId="10" fillId="0" borderId="1" xfId="4" applyFont="1" applyBorder="1" applyAlignment="1">
      <alignment horizontal="center" vertical="center"/>
    </xf>
    <xf numFmtId="4" fontId="9" fillId="0" borderId="1" xfId="4" applyNumberFormat="1" applyFont="1" applyBorder="1" applyAlignment="1">
      <alignment vertical="center"/>
    </xf>
    <xf numFmtId="0" fontId="12" fillId="0" borderId="1" xfId="4" applyFont="1" applyBorder="1" applyAlignment="1">
      <alignment horizontal="left" vertical="center"/>
    </xf>
    <xf numFmtId="0" fontId="12" fillId="0" borderId="1" xfId="4" applyFont="1" applyBorder="1" applyAlignment="1">
      <alignment horizontal="center" vertical="center"/>
    </xf>
    <xf numFmtId="0" fontId="12" fillId="0" borderId="1" xfId="4" applyFont="1" applyBorder="1" applyAlignment="1">
      <alignment horizontal="center" vertical="center" wrapText="1"/>
    </xf>
    <xf numFmtId="4" fontId="12" fillId="0" borderId="1" xfId="4" applyNumberFormat="1" applyFont="1" applyBorder="1" applyAlignment="1">
      <alignment horizontal="left" vertical="center"/>
    </xf>
    <xf numFmtId="0" fontId="7" fillId="0" borderId="0" xfId="4" applyFont="1"/>
    <xf numFmtId="0" fontId="10" fillId="0" borderId="1" xfId="4" applyFont="1" applyBorder="1" applyAlignment="1">
      <alignment horizontal="left" vertical="center"/>
    </xf>
    <xf numFmtId="0" fontId="9" fillId="0" borderId="1" xfId="4" applyFont="1" applyBorder="1" applyAlignment="1">
      <alignment horizontal="left" vertical="center"/>
    </xf>
    <xf numFmtId="4" fontId="10" fillId="0" borderId="1" xfId="4" applyNumberFormat="1" applyFont="1" applyBorder="1" applyAlignment="1">
      <alignment horizontal="right" vertical="center"/>
    </xf>
    <xf numFmtId="165" fontId="7" fillId="0" borderId="0" xfId="4" applyNumberFormat="1" applyFont="1"/>
    <xf numFmtId="0" fontId="10" fillId="0" borderId="0" xfId="4" applyFont="1" applyAlignment="1">
      <alignment horizontal="center" vertical="center"/>
    </xf>
    <xf numFmtId="0" fontId="10" fillId="0" borderId="0" xfId="4" applyFont="1" applyAlignment="1">
      <alignment horizontal="center" vertical="center" wrapText="1"/>
    </xf>
    <xf numFmtId="4" fontId="10" fillId="0" borderId="0" xfId="4" applyNumberFormat="1" applyFont="1" applyAlignment="1">
      <alignment horizontal="center" vertical="center"/>
    </xf>
    <xf numFmtId="4" fontId="9" fillId="0" borderId="0" xfId="4" applyNumberFormat="1" applyFont="1" applyAlignment="1">
      <alignment horizontal="center" vertical="center" wrapText="1"/>
    </xf>
    <xf numFmtId="4" fontId="10" fillId="0" borderId="0" xfId="4" applyNumberFormat="1" applyFont="1" applyAlignment="1">
      <alignment horizontal="center" vertical="center" wrapText="1"/>
    </xf>
    <xf numFmtId="0" fontId="9" fillId="0" borderId="0" xfId="4" applyFont="1" applyAlignment="1">
      <alignment horizontal="center" vertical="center" wrapText="1"/>
    </xf>
    <xf numFmtId="0" fontId="16" fillId="0" borderId="0" xfId="4" applyFont="1" applyAlignment="1">
      <alignment vertical="center"/>
    </xf>
    <xf numFmtId="0" fontId="17" fillId="0" borderId="0" xfId="4" applyFont="1" applyAlignment="1">
      <alignment vertical="center"/>
    </xf>
    <xf numFmtId="0" fontId="7" fillId="0" borderId="0" xfId="4" applyFont="1" applyAlignment="1">
      <alignment vertical="center"/>
    </xf>
    <xf numFmtId="0" fontId="7" fillId="0" borderId="0" xfId="4" applyFont="1" applyAlignment="1">
      <alignment vertical="center" wrapText="1"/>
    </xf>
    <xf numFmtId="4" fontId="7" fillId="0" borderId="0" xfId="4" applyNumberFormat="1" applyFont="1" applyAlignment="1">
      <alignment vertical="center"/>
    </xf>
    <xf numFmtId="4" fontId="7" fillId="0" borderId="0" xfId="4" applyNumberFormat="1" applyFont="1" applyAlignment="1">
      <alignment horizontal="center" vertical="center"/>
    </xf>
    <xf numFmtId="0" fontId="7" fillId="0" borderId="0" xfId="4" applyFont="1" applyAlignment="1">
      <alignment horizontal="center" vertical="center"/>
    </xf>
    <xf numFmtId="0" fontId="17" fillId="0" borderId="0" xfId="4" applyFont="1" applyAlignment="1">
      <alignment vertical="center" wrapText="1"/>
    </xf>
    <xf numFmtId="4" fontId="17" fillId="0" borderId="0" xfId="4" applyNumberFormat="1" applyFont="1" applyAlignment="1">
      <alignment vertical="center"/>
    </xf>
    <xf numFmtId="4" fontId="17" fillId="0" borderId="0" xfId="4" applyNumberFormat="1" applyFont="1" applyAlignment="1">
      <alignment horizontal="center" vertical="center"/>
    </xf>
    <xf numFmtId="0" fontId="12" fillId="0" borderId="0" xfId="4" applyFont="1" applyAlignment="1">
      <alignment vertical="center"/>
    </xf>
    <xf numFmtId="4" fontId="9" fillId="0" borderId="0" xfId="4" applyNumberFormat="1" applyFont="1" applyAlignment="1">
      <alignment vertical="center" wrapText="1"/>
    </xf>
    <xf numFmtId="4" fontId="9" fillId="0" borderId="0" xfId="4" applyNumberFormat="1" applyFont="1" applyAlignment="1">
      <alignment horizontal="right" vertical="center" wrapText="1"/>
    </xf>
    <xf numFmtId="0" fontId="7" fillId="0" borderId="0" xfId="4" applyFont="1" applyAlignment="1">
      <alignment horizontal="center" vertical="center" wrapText="1"/>
    </xf>
    <xf numFmtId="0" fontId="7" fillId="0" borderId="2" xfId="4" applyFont="1" applyBorder="1" applyAlignment="1">
      <alignment horizontal="center" vertical="center" wrapText="1"/>
    </xf>
    <xf numFmtId="0" fontId="11" fillId="0" borderId="1" xfId="4" applyFont="1" applyBorder="1" applyAlignment="1">
      <alignment horizontal="left" vertical="center" wrapText="1"/>
    </xf>
    <xf numFmtId="0" fontId="10" fillId="0" borderId="0" xfId="4" applyFont="1" applyAlignment="1">
      <alignment horizontal="left" vertical="center"/>
    </xf>
    <xf numFmtId="0" fontId="10" fillId="0" borderId="0" xfId="4" applyFont="1" applyAlignment="1">
      <alignment vertical="center"/>
    </xf>
    <xf numFmtId="0" fontId="7" fillId="0" borderId="0" xfId="4" applyFont="1" applyAlignment="1">
      <alignment horizontal="left" vertical="center"/>
    </xf>
    <xf numFmtId="0" fontId="17" fillId="0" borderId="0" xfId="4" applyFont="1" applyAlignment="1">
      <alignment horizontal="left" vertical="center"/>
    </xf>
    <xf numFmtId="1" fontId="9" fillId="0" borderId="1" xfId="4" applyNumberFormat="1" applyFont="1" applyBorder="1" applyAlignment="1">
      <alignment horizontal="center" vertical="center" wrapText="1"/>
    </xf>
    <xf numFmtId="0" fontId="12" fillId="0" borderId="1" xfId="4" applyFont="1" applyBorder="1" applyAlignment="1">
      <alignment vertical="center" wrapText="1"/>
    </xf>
    <xf numFmtId="0" fontId="12" fillId="0" borderId="1" xfId="4" applyFont="1" applyBorder="1" applyAlignment="1">
      <alignment horizontal="left" vertical="center" wrapText="1"/>
    </xf>
    <xf numFmtId="4" fontId="12" fillId="0" borderId="1" xfId="4" applyNumberFormat="1" applyFont="1" applyBorder="1" applyAlignment="1">
      <alignment vertical="center" wrapText="1"/>
    </xf>
    <xf numFmtId="4" fontId="7" fillId="0" borderId="0" xfId="4" applyNumberFormat="1" applyFont="1" applyAlignment="1">
      <alignment wrapText="1"/>
    </xf>
    <xf numFmtId="4" fontId="7" fillId="0" borderId="0" xfId="4" applyNumberFormat="1" applyFont="1"/>
    <xf numFmtId="0" fontId="9" fillId="0" borderId="0" xfId="4" applyFont="1" applyAlignment="1">
      <alignment wrapText="1"/>
    </xf>
    <xf numFmtId="0" fontId="9" fillId="0" borderId="2" xfId="4" applyFont="1" applyBorder="1" applyAlignment="1">
      <alignment wrapText="1"/>
    </xf>
    <xf numFmtId="0" fontId="9" fillId="0" borderId="1" xfId="4" applyFont="1" applyBorder="1" applyAlignment="1">
      <alignment wrapText="1"/>
    </xf>
    <xf numFmtId="0" fontId="9" fillId="0" borderId="1" xfId="4" applyFont="1" applyBorder="1" applyAlignment="1">
      <alignment horizontal="right" vertical="center" wrapText="1"/>
    </xf>
    <xf numFmtId="43" fontId="9" fillId="0" borderId="1" xfId="9" applyFont="1" applyBorder="1" applyAlignment="1">
      <alignment wrapText="1"/>
    </xf>
    <xf numFmtId="0" fontId="9" fillId="0" borderId="1" xfId="4" applyFont="1" applyBorder="1"/>
    <xf numFmtId="43" fontId="9" fillId="0" borderId="1" xfId="9" applyFont="1" applyBorder="1"/>
    <xf numFmtId="4" fontId="9" fillId="0" borderId="1" xfId="4" applyNumberFormat="1" applyFont="1" applyBorder="1"/>
    <xf numFmtId="0" fontId="7" fillId="0" borderId="1" xfId="4" applyFont="1" applyBorder="1" applyAlignment="1">
      <alignment wrapText="1"/>
    </xf>
    <xf numFmtId="43" fontId="7" fillId="0" borderId="1" xfId="9" applyFont="1" applyBorder="1" applyAlignment="1">
      <alignment wrapText="1"/>
    </xf>
    <xf numFmtId="43" fontId="7" fillId="0" borderId="0" xfId="4" applyNumberFormat="1" applyFont="1" applyAlignment="1">
      <alignment wrapText="1"/>
    </xf>
    <xf numFmtId="0" fontId="7" fillId="0" borderId="1" xfId="4" applyFont="1" applyBorder="1"/>
    <xf numFmtId="43" fontId="7" fillId="0" borderId="1" xfId="9" applyFont="1" applyBorder="1"/>
    <xf numFmtId="165" fontId="7" fillId="0" borderId="1" xfId="4" applyNumberFormat="1" applyFont="1" applyBorder="1"/>
    <xf numFmtId="167" fontId="7" fillId="0" borderId="0" xfId="4" applyNumberFormat="1" applyFont="1" applyAlignment="1">
      <alignment wrapText="1"/>
    </xf>
    <xf numFmtId="0" fontId="13" fillId="0" borderId="1" xfId="4" applyFont="1" applyBorder="1" applyAlignment="1">
      <alignment vertical="center" wrapText="1"/>
    </xf>
    <xf numFmtId="0" fontId="10" fillId="0" borderId="3" xfId="0" applyFont="1" applyBorder="1" applyAlignment="1">
      <alignment horizontal="left" vertical="center"/>
    </xf>
    <xf numFmtId="0" fontId="10" fillId="0" borderId="5" xfId="0" applyFont="1" applyBorder="1" applyAlignment="1">
      <alignment horizontal="left" vertical="center"/>
    </xf>
    <xf numFmtId="0" fontId="14" fillId="0" borderId="0" xfId="0" applyFont="1" applyAlignment="1">
      <alignment horizontal="center" vertical="center" wrapText="1"/>
    </xf>
    <xf numFmtId="4" fontId="9" fillId="0" borderId="3" xfId="0" applyNumberFormat="1" applyFont="1" applyBorder="1" applyAlignment="1">
      <alignment horizontal="center" vertical="center"/>
    </xf>
    <xf numFmtId="4" fontId="9" fillId="0" borderId="4" xfId="0" applyNumberFormat="1" applyFont="1" applyBorder="1" applyAlignment="1">
      <alignment horizontal="center" vertical="center"/>
    </xf>
    <xf numFmtId="4" fontId="9" fillId="0" borderId="5" xfId="0" applyNumberFormat="1" applyFont="1" applyBorder="1" applyAlignment="1">
      <alignment horizontal="center" vertical="center"/>
    </xf>
    <xf numFmtId="165" fontId="9" fillId="0" borderId="3" xfId="0" applyNumberFormat="1" applyFont="1" applyBorder="1" applyAlignment="1">
      <alignment horizontal="center" vertical="center"/>
    </xf>
    <xf numFmtId="165" fontId="9" fillId="0" borderId="4" xfId="0" applyNumberFormat="1" applyFont="1" applyBorder="1" applyAlignment="1">
      <alignment horizontal="center" vertical="center"/>
    </xf>
    <xf numFmtId="165" fontId="9" fillId="0" borderId="5" xfId="0" applyNumberFormat="1" applyFont="1" applyBorder="1" applyAlignment="1">
      <alignment horizontal="center" vertical="center"/>
    </xf>
    <xf numFmtId="0" fontId="10" fillId="0" borderId="1" xfId="0" applyFont="1" applyBorder="1" applyAlignment="1">
      <alignment horizontal="left" vertical="center"/>
    </xf>
    <xf numFmtId="165" fontId="9" fillId="0" borderId="1" xfId="0" applyNumberFormat="1" applyFont="1" applyBorder="1" applyAlignment="1">
      <alignment horizontal="center" vertical="center"/>
    </xf>
    <xf numFmtId="0" fontId="10" fillId="0" borderId="1" xfId="0" applyFont="1" applyBorder="1" applyAlignment="1">
      <alignment horizontal="center" vertical="center"/>
    </xf>
    <xf numFmtId="0" fontId="14" fillId="0" borderId="0" xfId="4" applyFont="1" applyAlignment="1">
      <alignment horizontal="center" vertical="center" wrapText="1"/>
    </xf>
    <xf numFmtId="0" fontId="14" fillId="0" borderId="0" xfId="0" applyFont="1" applyAlignment="1">
      <alignment horizontal="left" vertical="center" wrapText="1"/>
    </xf>
    <xf numFmtId="4" fontId="9" fillId="0" borderId="3" xfId="4" applyNumberFormat="1" applyFont="1" applyBorder="1" applyAlignment="1">
      <alignment horizontal="center" vertical="center"/>
    </xf>
    <xf numFmtId="4" fontId="9" fillId="0" borderId="4" xfId="4" applyNumberFormat="1" applyFont="1" applyBorder="1" applyAlignment="1">
      <alignment horizontal="center" vertical="center"/>
    </xf>
    <xf numFmtId="4" fontId="9" fillId="0" borderId="5" xfId="4" applyNumberFormat="1" applyFont="1" applyBorder="1" applyAlignment="1">
      <alignment horizontal="center" vertical="center"/>
    </xf>
    <xf numFmtId="0" fontId="10" fillId="0" borderId="3" xfId="4" applyFont="1" applyBorder="1" applyAlignment="1">
      <alignment horizontal="left" vertical="center"/>
    </xf>
    <xf numFmtId="0" fontId="10" fillId="0" borderId="5" xfId="4" applyFont="1" applyBorder="1" applyAlignment="1">
      <alignment horizontal="left" vertical="center"/>
    </xf>
    <xf numFmtId="0" fontId="19" fillId="0" borderId="1" xfId="0" applyFont="1" applyBorder="1" applyAlignment="1">
      <alignment horizontal="left" vertical="center"/>
    </xf>
    <xf numFmtId="0" fontId="10" fillId="0" borderId="4" xfId="0" applyFont="1" applyBorder="1" applyAlignment="1">
      <alignment horizontal="left" vertical="center"/>
    </xf>
    <xf numFmtId="165" fontId="9" fillId="0" borderId="1" xfId="4" applyNumberFormat="1" applyFont="1" applyBorder="1" applyAlignment="1">
      <alignment horizontal="center" vertical="center"/>
    </xf>
    <xf numFmtId="4" fontId="9" fillId="0" borderId="1" xfId="4" applyNumberFormat="1" applyFont="1" applyBorder="1" applyAlignment="1">
      <alignment horizontal="center" vertical="center"/>
    </xf>
    <xf numFmtId="165" fontId="9" fillId="0" borderId="3" xfId="4" applyNumberFormat="1" applyFont="1" applyBorder="1" applyAlignment="1">
      <alignment horizontal="center" vertical="center"/>
    </xf>
    <xf numFmtId="165" fontId="9" fillId="0" borderId="4" xfId="4" applyNumberFormat="1" applyFont="1" applyBorder="1" applyAlignment="1">
      <alignment horizontal="center" vertical="center"/>
    </xf>
    <xf numFmtId="165" fontId="9" fillId="0" borderId="5" xfId="4" applyNumberFormat="1" applyFont="1" applyBorder="1" applyAlignment="1">
      <alignment horizontal="center" vertical="center"/>
    </xf>
    <xf numFmtId="165" fontId="2" fillId="0" borderId="1" xfId="4" applyNumberFormat="1"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cellXfs>
  <cellStyles count="10">
    <cellStyle name="Comma" xfId="8" builtinId="3"/>
    <cellStyle name="Comma 2" xfId="1" xr:uid="{00000000-0005-0000-0000-000000000000}"/>
    <cellStyle name="Comma 2 2" xfId="2" xr:uid="{00000000-0005-0000-0000-000001000000}"/>
    <cellStyle name="Comma 3" xfId="9" xr:uid="{DEB4BA84-DD65-4CBD-A037-7E47ADA770BE}"/>
    <cellStyle name="Normal" xfId="0" builtinId="0"/>
    <cellStyle name="Normal 2" xfId="3" xr:uid="{00000000-0005-0000-0000-000003000000}"/>
    <cellStyle name="Normal 2 2" xfId="4" xr:uid="{00000000-0005-0000-0000-000004000000}"/>
    <cellStyle name="Normal 3" xfId="6" xr:uid="{00000000-0005-0000-0000-000005000000}"/>
    <cellStyle name="Normal_Form 01 - Statement of Investment and Investment Income" xfId="5" xr:uid="{00000000-0005-0000-0000-000006000000}"/>
    <cellStyle name="Percent 2"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Verve">
      <a:dk1>
        <a:sysClr val="windowText" lastClr="000000"/>
      </a:dk1>
      <a:lt1>
        <a:sysClr val="window" lastClr="FFFFFF"/>
      </a:lt1>
      <a:dk2>
        <a:srgbClr val="666666"/>
      </a:dk2>
      <a:lt2>
        <a:srgbClr val="D2D2D2"/>
      </a:lt2>
      <a:accent1>
        <a:srgbClr val="FF388C"/>
      </a:accent1>
      <a:accent2>
        <a:srgbClr val="E40059"/>
      </a:accent2>
      <a:accent3>
        <a:srgbClr val="9C007F"/>
      </a:accent3>
      <a:accent4>
        <a:srgbClr val="68007F"/>
      </a:accent4>
      <a:accent5>
        <a:srgbClr val="005BD3"/>
      </a:accent5>
      <a:accent6>
        <a:srgbClr val="00349E"/>
      </a:accent6>
      <a:hlink>
        <a:srgbClr val="17BBFD"/>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718E9-0405-4F9D-BF34-727D07EAB9AF}">
  <sheetPr>
    <pageSetUpPr fitToPage="1"/>
  </sheetPr>
  <dimension ref="A1:K1142"/>
  <sheetViews>
    <sheetView tabSelected="1" zoomScale="80" zoomScaleNormal="80" zoomScaleSheetLayoutView="40" workbookViewId="0"/>
  </sheetViews>
  <sheetFormatPr defaultColWidth="9.140625" defaultRowHeight="12" x14ac:dyDescent="0.2"/>
  <cols>
    <col min="1" max="1" width="53.28515625" style="46" customWidth="1"/>
    <col min="2" max="2" width="18.5703125" style="46" customWidth="1"/>
    <col min="3" max="3" width="19.7109375" style="46" customWidth="1"/>
    <col min="4" max="4" width="48.28515625" style="58" customWidth="1"/>
    <col min="5" max="5" width="20.5703125" style="47" bestFit="1" customWidth="1"/>
    <col min="6" max="6" width="23.5703125" style="47" customWidth="1"/>
    <col min="7" max="7" width="9.7109375" style="48" customWidth="1"/>
    <col min="8" max="8" width="7.28515625" style="35" customWidth="1"/>
    <col min="9" max="9" width="18.85546875" style="36" bestFit="1" customWidth="1"/>
    <col min="10" max="10" width="14.7109375" style="36" bestFit="1" customWidth="1"/>
    <col min="11" max="16384" width="9.140625" style="36"/>
  </cols>
  <sheetData>
    <row r="1" spans="1:8" s="6" customFormat="1" ht="15.75" x14ac:dyDescent="0.25">
      <c r="A1" s="1" t="s">
        <v>99</v>
      </c>
      <c r="B1" s="1"/>
      <c r="C1" s="1"/>
      <c r="D1" s="82"/>
      <c r="E1" s="3"/>
      <c r="F1" s="4"/>
      <c r="G1" s="4"/>
      <c r="H1" s="5"/>
    </row>
    <row r="2" spans="1:8" s="6" customFormat="1" ht="15.75" x14ac:dyDescent="0.25">
      <c r="A2" s="1" t="s">
        <v>558</v>
      </c>
      <c r="B2" s="1"/>
      <c r="C2" s="1"/>
      <c r="D2" s="82"/>
      <c r="E2" s="4"/>
      <c r="F2" s="4"/>
      <c r="G2" s="4"/>
      <c r="H2" s="5"/>
    </row>
    <row r="3" spans="1:8" s="6" customFormat="1" ht="15.75" x14ac:dyDescent="0.25">
      <c r="A3" s="1" t="s">
        <v>3278</v>
      </c>
      <c r="B3" s="1"/>
      <c r="C3" s="1"/>
      <c r="D3" s="82"/>
      <c r="E3" s="3"/>
      <c r="F3" s="3"/>
      <c r="G3" s="4"/>
      <c r="H3" s="5"/>
    </row>
    <row r="4" spans="1:8" s="7" customFormat="1" ht="18.75" x14ac:dyDescent="0.2">
      <c r="A4" s="206"/>
      <c r="B4" s="206"/>
      <c r="C4" s="206"/>
      <c r="D4" s="206"/>
      <c r="E4" s="206"/>
      <c r="F4" s="206"/>
      <c r="G4" s="206"/>
      <c r="H4" s="206"/>
    </row>
    <row r="5" spans="1:8" s="6" customFormat="1" ht="31.5" x14ac:dyDescent="0.2">
      <c r="A5" s="8" t="s">
        <v>15</v>
      </c>
      <c r="B5" s="8" t="s">
        <v>13</v>
      </c>
      <c r="C5" s="8" t="s">
        <v>78</v>
      </c>
      <c r="D5" s="8" t="s">
        <v>79</v>
      </c>
      <c r="E5" s="9" t="s">
        <v>14</v>
      </c>
      <c r="F5" s="9" t="s">
        <v>12</v>
      </c>
      <c r="G5" s="9" t="s">
        <v>0</v>
      </c>
      <c r="H5" s="8" t="s">
        <v>44</v>
      </c>
    </row>
    <row r="6" spans="1:8" s="6" customFormat="1" ht="15.75" x14ac:dyDescent="0.2">
      <c r="A6" s="10" t="s">
        <v>17</v>
      </c>
      <c r="B6" s="10"/>
      <c r="C6" s="10"/>
      <c r="D6" s="10"/>
      <c r="E6" s="12"/>
      <c r="F6" s="13"/>
      <c r="G6" s="9"/>
      <c r="H6" s="14"/>
    </row>
    <row r="7" spans="1:8" s="6" customFormat="1" ht="15.75" x14ac:dyDescent="0.2">
      <c r="A7" s="15" t="s">
        <v>1</v>
      </c>
      <c r="B7" s="15"/>
      <c r="C7" s="15"/>
      <c r="D7" s="15"/>
      <c r="E7" s="16"/>
      <c r="F7" s="13"/>
      <c r="G7" s="9"/>
      <c r="H7" s="14"/>
    </row>
    <row r="8" spans="1:8" s="6" customFormat="1" ht="15.75" customHeight="1" x14ac:dyDescent="0.2">
      <c r="A8" s="17" t="s">
        <v>536</v>
      </c>
      <c r="B8" s="17" t="s">
        <v>535</v>
      </c>
      <c r="C8" s="14">
        <v>6101</v>
      </c>
      <c r="D8" s="18" t="s">
        <v>534</v>
      </c>
      <c r="E8" s="65">
        <v>1392500</v>
      </c>
      <c r="F8" s="19">
        <v>624745125</v>
      </c>
      <c r="G8" s="66">
        <v>5.2668555561201959E-2</v>
      </c>
      <c r="H8" s="8"/>
    </row>
    <row r="9" spans="1:8" s="6" customFormat="1" ht="47.25" x14ac:dyDescent="0.2">
      <c r="A9" s="17" t="s">
        <v>533</v>
      </c>
      <c r="B9" s="17" t="s">
        <v>179</v>
      </c>
      <c r="C9" s="14">
        <v>10750</v>
      </c>
      <c r="D9" s="18" t="s">
        <v>180</v>
      </c>
      <c r="E9" s="65">
        <v>1706000</v>
      </c>
      <c r="F9" s="19">
        <v>2234860000</v>
      </c>
      <c r="G9" s="66">
        <v>0.18808674336197087</v>
      </c>
      <c r="H9" s="8"/>
    </row>
    <row r="10" spans="1:8" s="6" customFormat="1" ht="110.25" x14ac:dyDescent="0.2">
      <c r="A10" s="17" t="s">
        <v>532</v>
      </c>
      <c r="B10" s="17" t="s">
        <v>177</v>
      </c>
      <c r="C10" s="14">
        <v>21001</v>
      </c>
      <c r="D10" s="18" t="s">
        <v>90</v>
      </c>
      <c r="E10" s="65">
        <v>1565000</v>
      </c>
      <c r="F10" s="19">
        <v>1929645000</v>
      </c>
      <c r="G10" s="66">
        <v>0.16241673507165449</v>
      </c>
      <c r="H10" s="8"/>
    </row>
    <row r="11" spans="1:8" s="6" customFormat="1" ht="31.5" x14ac:dyDescent="0.2">
      <c r="A11" s="17" t="s">
        <v>531</v>
      </c>
      <c r="B11" s="17" t="s">
        <v>530</v>
      </c>
      <c r="C11" s="14">
        <v>26401</v>
      </c>
      <c r="D11" s="18" t="s">
        <v>529</v>
      </c>
      <c r="E11" s="65">
        <v>200000</v>
      </c>
      <c r="F11" s="19">
        <v>2620000000</v>
      </c>
      <c r="G11" s="66">
        <v>0.22047881777814454</v>
      </c>
      <c r="H11" s="8"/>
    </row>
    <row r="12" spans="1:8" s="6" customFormat="1" ht="31.5" x14ac:dyDescent="0.2">
      <c r="A12" s="17" t="s">
        <v>528</v>
      </c>
      <c r="B12" s="17" t="s">
        <v>527</v>
      </c>
      <c r="C12" s="14">
        <v>27103</v>
      </c>
      <c r="D12" s="18" t="s">
        <v>526</v>
      </c>
      <c r="E12" s="65">
        <v>2530000</v>
      </c>
      <c r="F12" s="19">
        <v>2161126000</v>
      </c>
      <c r="G12" s="66">
        <v>0.18188536927721688</v>
      </c>
      <c r="H12" s="8"/>
    </row>
    <row r="13" spans="1:8" s="6" customFormat="1" ht="47.25" x14ac:dyDescent="0.2">
      <c r="A13" s="17" t="s">
        <v>538</v>
      </c>
      <c r="B13" s="17" t="s">
        <v>525</v>
      </c>
      <c r="C13" s="14">
        <v>42202</v>
      </c>
      <c r="D13" s="18" t="s">
        <v>524</v>
      </c>
      <c r="E13" s="65">
        <v>291000</v>
      </c>
      <c r="F13" s="19">
        <v>1222491000</v>
      </c>
      <c r="G13" s="66">
        <v>0.10294177793478256</v>
      </c>
      <c r="H13" s="8"/>
    </row>
    <row r="14" spans="1:8" s="6" customFormat="1" ht="15.75" x14ac:dyDescent="0.2">
      <c r="A14" s="17" t="s">
        <v>3279</v>
      </c>
      <c r="B14" s="17" t="s">
        <v>2312</v>
      </c>
      <c r="C14" s="14">
        <v>47912</v>
      </c>
      <c r="D14" s="18" t="s">
        <v>2544</v>
      </c>
      <c r="E14" s="65">
        <v>1300000</v>
      </c>
      <c r="F14" s="19">
        <v>416000000</v>
      </c>
      <c r="G14" s="66">
        <v>3.5112114726665242E-2</v>
      </c>
      <c r="H14" s="8"/>
    </row>
    <row r="15" spans="1:8" s="6" customFormat="1" ht="15.75" x14ac:dyDescent="0.2">
      <c r="A15" s="17" t="s">
        <v>523</v>
      </c>
      <c r="B15" s="17" t="s">
        <v>104</v>
      </c>
      <c r="C15" s="14">
        <v>63999</v>
      </c>
      <c r="D15" s="18" t="s">
        <v>105</v>
      </c>
      <c r="E15" s="65">
        <v>16350000</v>
      </c>
      <c r="F15" s="19">
        <v>5232000000</v>
      </c>
      <c r="G15" s="66">
        <v>0.44016022810957095</v>
      </c>
      <c r="H15" s="8"/>
    </row>
    <row r="16" spans="1:8" s="6" customFormat="1" ht="15.75" x14ac:dyDescent="0.2">
      <c r="A16" s="17" t="s">
        <v>522</v>
      </c>
      <c r="B16" s="17" t="s">
        <v>109</v>
      </c>
      <c r="C16" s="14">
        <v>64920</v>
      </c>
      <c r="D16" s="18" t="s">
        <v>98</v>
      </c>
      <c r="E16" s="65">
        <v>4260000</v>
      </c>
      <c r="F16" s="19">
        <v>4186302000</v>
      </c>
      <c r="G16" s="66">
        <v>0.35221213797911466</v>
      </c>
      <c r="H16" s="8"/>
    </row>
    <row r="17" spans="1:8" s="6" customFormat="1" ht="15.75" x14ac:dyDescent="0.2">
      <c r="A17" s="17" t="s">
        <v>3001</v>
      </c>
      <c r="B17" s="17" t="s">
        <v>521</v>
      </c>
      <c r="C17" s="14">
        <v>64920</v>
      </c>
      <c r="D17" s="18" t="s">
        <v>98</v>
      </c>
      <c r="E17" s="65">
        <v>3500000</v>
      </c>
      <c r="F17" s="19">
        <v>759080000</v>
      </c>
      <c r="G17" s="66">
        <v>6.3966746524714929E-2</v>
      </c>
      <c r="H17" s="8"/>
    </row>
    <row r="18" spans="1:8" s="6" customFormat="1" ht="15.75" x14ac:dyDescent="0.2">
      <c r="A18" s="17" t="s">
        <v>3280</v>
      </c>
      <c r="B18" s="17" t="s">
        <v>3281</v>
      </c>
      <c r="C18" s="14">
        <v>66110</v>
      </c>
      <c r="D18" s="18" t="s">
        <v>2232</v>
      </c>
      <c r="E18" s="65">
        <v>158000</v>
      </c>
      <c r="F18" s="19">
        <v>278561900</v>
      </c>
      <c r="G18" s="66">
        <v>2.3552928033988514E-2</v>
      </c>
      <c r="H18" s="8"/>
    </row>
    <row r="19" spans="1:8" s="6" customFormat="1" ht="15.75" x14ac:dyDescent="0.2">
      <c r="A19" s="17" t="s">
        <v>3003</v>
      </c>
      <c r="B19" s="17" t="s">
        <v>106</v>
      </c>
      <c r="C19" s="14">
        <v>66301</v>
      </c>
      <c r="D19" s="18" t="s">
        <v>107</v>
      </c>
      <c r="E19" s="65">
        <v>900000</v>
      </c>
      <c r="F19" s="19">
        <v>2052630000</v>
      </c>
      <c r="G19" s="66">
        <v>0.17276034849034153</v>
      </c>
      <c r="H19" s="8"/>
    </row>
    <row r="20" spans="1:8" s="6" customFormat="1" ht="31.5" x14ac:dyDescent="0.2">
      <c r="A20" s="17" t="s">
        <v>2874</v>
      </c>
      <c r="B20" s="17" t="s">
        <v>519</v>
      </c>
      <c r="C20" s="14">
        <v>66301</v>
      </c>
      <c r="D20" s="18" t="s">
        <v>107</v>
      </c>
      <c r="E20" s="65">
        <v>463000</v>
      </c>
      <c r="F20" s="19">
        <v>1452292100</v>
      </c>
      <c r="G20" s="66">
        <v>0.12226912469730673</v>
      </c>
      <c r="H20" s="8"/>
    </row>
    <row r="21" spans="1:8" s="6" customFormat="1" ht="15.75" x14ac:dyDescent="0.2">
      <c r="A21" s="17" t="s">
        <v>3282</v>
      </c>
      <c r="B21" s="17" t="s">
        <v>2329</v>
      </c>
      <c r="C21" s="14">
        <v>66301</v>
      </c>
      <c r="D21" s="18" t="s">
        <v>107</v>
      </c>
      <c r="E21" s="65">
        <v>7739</v>
      </c>
      <c r="F21" s="19">
        <v>3993710.95</v>
      </c>
      <c r="G21" s="66" t="s">
        <v>455</v>
      </c>
      <c r="H21" s="8"/>
    </row>
    <row r="22" spans="1:8" s="6" customFormat="1" ht="15.75" x14ac:dyDescent="0.2">
      <c r="A22" s="17" t="s">
        <v>3283</v>
      </c>
      <c r="B22" s="17" t="s">
        <v>2559</v>
      </c>
      <c r="C22" s="14">
        <v>86100</v>
      </c>
      <c r="D22" s="18" t="s">
        <v>2560</v>
      </c>
      <c r="E22" s="65">
        <v>257073</v>
      </c>
      <c r="F22" s="19">
        <v>182084805.90000001</v>
      </c>
      <c r="G22" s="66">
        <v>1.5438753418151705E-2</v>
      </c>
      <c r="H22" s="8"/>
    </row>
    <row r="23" spans="1:8" s="6" customFormat="1" ht="31.5" x14ac:dyDescent="0.2">
      <c r="A23" s="17" t="s">
        <v>2927</v>
      </c>
      <c r="B23" s="17" t="s">
        <v>148</v>
      </c>
      <c r="C23" s="14" t="s">
        <v>149</v>
      </c>
      <c r="D23" s="18" t="s">
        <v>150</v>
      </c>
      <c r="E23" s="65">
        <v>360000</v>
      </c>
      <c r="F23" s="19">
        <v>1738800000</v>
      </c>
      <c r="G23" s="66">
        <v>0.14636577842743509</v>
      </c>
      <c r="H23" s="8"/>
    </row>
    <row r="24" spans="1:8" s="6" customFormat="1" ht="31.5" x14ac:dyDescent="0.2">
      <c r="A24" s="17" t="s">
        <v>2928</v>
      </c>
      <c r="B24" s="17" t="s">
        <v>86</v>
      </c>
      <c r="C24" s="14" t="s">
        <v>87</v>
      </c>
      <c r="D24" s="18" t="s">
        <v>123</v>
      </c>
      <c r="E24" s="65">
        <v>2975000</v>
      </c>
      <c r="F24" s="19">
        <v>2824762500</v>
      </c>
      <c r="G24" s="66">
        <v>0.23770030123258126</v>
      </c>
      <c r="H24" s="8"/>
    </row>
    <row r="25" spans="1:8" s="6" customFormat="1" ht="15.75" x14ac:dyDescent="0.2">
      <c r="A25" s="17" t="s">
        <v>3284</v>
      </c>
      <c r="B25" s="17" t="s">
        <v>559</v>
      </c>
      <c r="C25" s="14" t="s">
        <v>560</v>
      </c>
      <c r="D25" s="18" t="s">
        <v>561</v>
      </c>
      <c r="E25" s="65">
        <v>276000</v>
      </c>
      <c r="F25" s="19">
        <v>319635600</v>
      </c>
      <c r="G25" s="66">
        <v>2.7007418211450192E-2</v>
      </c>
      <c r="H25" s="8"/>
    </row>
    <row r="26" spans="1:8" s="6" customFormat="1" ht="31.5" x14ac:dyDescent="0.2">
      <c r="A26" s="17" t="s">
        <v>3285</v>
      </c>
      <c r="B26" s="17" t="s">
        <v>516</v>
      </c>
      <c r="C26" s="14" t="s">
        <v>515</v>
      </c>
      <c r="D26" s="18" t="s">
        <v>514</v>
      </c>
      <c r="E26" s="65">
        <v>11129000</v>
      </c>
      <c r="F26" s="19">
        <v>2924144750</v>
      </c>
      <c r="G26" s="66">
        <v>0.24605881304035704</v>
      </c>
      <c r="H26" s="8"/>
    </row>
    <row r="27" spans="1:8" s="6" customFormat="1" ht="63" x14ac:dyDescent="0.2">
      <c r="A27" s="17" t="s">
        <v>3286</v>
      </c>
      <c r="B27" s="17" t="s">
        <v>70</v>
      </c>
      <c r="C27" s="14" t="s">
        <v>71</v>
      </c>
      <c r="D27" s="18" t="s">
        <v>124</v>
      </c>
      <c r="E27" s="65">
        <v>7033000</v>
      </c>
      <c r="F27" s="19">
        <v>2132405600</v>
      </c>
      <c r="G27" s="66">
        <v>0.17946984937779778</v>
      </c>
      <c r="H27" s="8"/>
    </row>
    <row r="28" spans="1:8" s="6" customFormat="1" ht="15.75" x14ac:dyDescent="0.2">
      <c r="A28" s="17" t="s">
        <v>3287</v>
      </c>
      <c r="B28" s="17" t="s">
        <v>41</v>
      </c>
      <c r="C28" s="14" t="s">
        <v>141</v>
      </c>
      <c r="D28" s="18" t="s">
        <v>142</v>
      </c>
      <c r="E28" s="65">
        <v>12668000</v>
      </c>
      <c r="F28" s="19">
        <v>15036916000</v>
      </c>
      <c r="G28" s="66">
        <v>1.2647994988068023</v>
      </c>
      <c r="H28" s="8"/>
    </row>
    <row r="29" spans="1:8" s="6" customFormat="1" ht="31.5" x14ac:dyDescent="0.2">
      <c r="A29" s="17" t="s">
        <v>3288</v>
      </c>
      <c r="B29" s="17" t="s">
        <v>119</v>
      </c>
      <c r="C29" s="14" t="s">
        <v>120</v>
      </c>
      <c r="D29" s="18" t="s">
        <v>121</v>
      </c>
      <c r="E29" s="65">
        <v>600000</v>
      </c>
      <c r="F29" s="19">
        <v>1054920000</v>
      </c>
      <c r="G29" s="66">
        <v>8.8848273489664856E-2</v>
      </c>
      <c r="H29" s="8"/>
    </row>
    <row r="30" spans="1:8" s="6" customFormat="1" ht="31.5" x14ac:dyDescent="0.2">
      <c r="A30" s="17" t="s">
        <v>3289</v>
      </c>
      <c r="B30" s="17" t="s">
        <v>513</v>
      </c>
      <c r="C30" s="14" t="s">
        <v>512</v>
      </c>
      <c r="D30" s="18" t="s">
        <v>511</v>
      </c>
      <c r="E30" s="65">
        <v>163782</v>
      </c>
      <c r="F30" s="19">
        <v>378336420</v>
      </c>
      <c r="G30" s="66">
        <v>3.1944431582511146E-2</v>
      </c>
      <c r="H30" s="8"/>
    </row>
    <row r="31" spans="1:8" s="6" customFormat="1" ht="31.5" x14ac:dyDescent="0.2">
      <c r="A31" s="17" t="s">
        <v>3290</v>
      </c>
      <c r="B31" s="17" t="s">
        <v>510</v>
      </c>
      <c r="C31" s="14" t="s">
        <v>509</v>
      </c>
      <c r="D31" s="18" t="s">
        <v>508</v>
      </c>
      <c r="E31" s="65">
        <v>481000</v>
      </c>
      <c r="F31" s="19">
        <v>1155650600</v>
      </c>
      <c r="G31" s="66">
        <v>9.7320187835580163E-2</v>
      </c>
      <c r="H31" s="8"/>
    </row>
    <row r="32" spans="1:8" s="6" customFormat="1" ht="15.75" x14ac:dyDescent="0.2">
      <c r="A32" s="17" t="s">
        <v>3291</v>
      </c>
      <c r="B32" s="17" t="s">
        <v>507</v>
      </c>
      <c r="C32" s="14" t="s">
        <v>54</v>
      </c>
      <c r="D32" s="18" t="s">
        <v>125</v>
      </c>
      <c r="E32" s="65">
        <v>1002000</v>
      </c>
      <c r="F32" s="19">
        <v>1882858200</v>
      </c>
      <c r="G32" s="66">
        <v>0.1584817464771314</v>
      </c>
      <c r="H32" s="8"/>
    </row>
    <row r="33" spans="1:8" s="6" customFormat="1" ht="15.75" x14ac:dyDescent="0.2">
      <c r="A33" s="17" t="s">
        <v>3292</v>
      </c>
      <c r="B33" s="17" t="s">
        <v>100</v>
      </c>
      <c r="C33" s="14" t="s">
        <v>54</v>
      </c>
      <c r="D33" s="18" t="s">
        <v>125</v>
      </c>
      <c r="E33" s="65">
        <v>1980000</v>
      </c>
      <c r="F33" s="19">
        <v>1683000000</v>
      </c>
      <c r="G33" s="66">
        <v>0.1416727375788541</v>
      </c>
      <c r="H33" s="8"/>
    </row>
    <row r="34" spans="1:8" s="6" customFormat="1" ht="94.5" x14ac:dyDescent="0.2">
      <c r="A34" s="17" t="s">
        <v>3293</v>
      </c>
      <c r="B34" s="17" t="s">
        <v>506</v>
      </c>
      <c r="C34" s="14" t="s">
        <v>505</v>
      </c>
      <c r="D34" s="18" t="s">
        <v>504</v>
      </c>
      <c r="E34" s="65">
        <v>2970000</v>
      </c>
      <c r="F34" s="19">
        <v>1128897000</v>
      </c>
      <c r="G34" s="66">
        <v>9.5070085010372327E-2</v>
      </c>
      <c r="H34" s="8"/>
    </row>
    <row r="35" spans="1:8" s="6" customFormat="1" ht="31.5" x14ac:dyDescent="0.2">
      <c r="A35" s="17" t="s">
        <v>3294</v>
      </c>
      <c r="B35" s="17" t="s">
        <v>101</v>
      </c>
      <c r="C35" s="14" t="s">
        <v>102</v>
      </c>
      <c r="D35" s="18" t="s">
        <v>103</v>
      </c>
      <c r="E35" s="65">
        <v>1070000</v>
      </c>
      <c r="F35" s="19">
        <v>3276233000</v>
      </c>
      <c r="G35" s="66">
        <v>0.27567108077432484</v>
      </c>
      <c r="H35" s="8"/>
    </row>
    <row r="36" spans="1:8" s="6" customFormat="1" ht="110.25" x14ac:dyDescent="0.2">
      <c r="A36" s="17" t="s">
        <v>3295</v>
      </c>
      <c r="B36" s="17" t="s">
        <v>38</v>
      </c>
      <c r="C36" s="14" t="s">
        <v>77</v>
      </c>
      <c r="D36" s="18" t="s">
        <v>90</v>
      </c>
      <c r="E36" s="65">
        <v>3210000</v>
      </c>
      <c r="F36" s="19">
        <v>5831286000</v>
      </c>
      <c r="G36" s="66">
        <v>0.49056298219528277</v>
      </c>
      <c r="H36" s="8"/>
    </row>
    <row r="37" spans="1:8" s="6" customFormat="1" ht="110.25" x14ac:dyDescent="0.2">
      <c r="A37" s="17" t="s">
        <v>3296</v>
      </c>
      <c r="B37" s="17" t="s">
        <v>108</v>
      </c>
      <c r="C37" s="14" t="s">
        <v>77</v>
      </c>
      <c r="D37" s="18" t="s">
        <v>90</v>
      </c>
      <c r="E37" s="65">
        <v>660000</v>
      </c>
      <c r="F37" s="19">
        <v>3168000000</v>
      </c>
      <c r="G37" s="66">
        <v>0.26656817951689715</v>
      </c>
      <c r="H37" s="8"/>
    </row>
    <row r="38" spans="1:8" s="6" customFormat="1" ht="110.25" x14ac:dyDescent="0.2">
      <c r="A38" s="17" t="s">
        <v>3272</v>
      </c>
      <c r="B38" s="17" t="s">
        <v>111</v>
      </c>
      <c r="C38" s="14" t="s">
        <v>77</v>
      </c>
      <c r="D38" s="18" t="s">
        <v>90</v>
      </c>
      <c r="E38" s="65">
        <v>1084000</v>
      </c>
      <c r="F38" s="19">
        <v>2200736800</v>
      </c>
      <c r="G38" s="66">
        <v>0.18521682272605153</v>
      </c>
      <c r="H38" s="8"/>
    </row>
    <row r="39" spans="1:8" s="6" customFormat="1" ht="110.25" x14ac:dyDescent="0.2">
      <c r="A39" s="17" t="s">
        <v>3297</v>
      </c>
      <c r="B39" s="17" t="s">
        <v>503</v>
      </c>
      <c r="C39" s="14" t="s">
        <v>77</v>
      </c>
      <c r="D39" s="18" t="s">
        <v>90</v>
      </c>
      <c r="E39" s="65">
        <v>1174000</v>
      </c>
      <c r="F39" s="19">
        <v>1580204000</v>
      </c>
      <c r="G39" s="66">
        <v>0.13302711343780152</v>
      </c>
      <c r="H39" s="8"/>
    </row>
    <row r="40" spans="1:8" s="6" customFormat="1" ht="110.25" x14ac:dyDescent="0.2">
      <c r="A40" s="17" t="s">
        <v>3298</v>
      </c>
      <c r="B40" s="17" t="s">
        <v>502</v>
      </c>
      <c r="C40" s="14" t="s">
        <v>77</v>
      </c>
      <c r="D40" s="18" t="s">
        <v>90</v>
      </c>
      <c r="E40" s="65">
        <v>60953</v>
      </c>
      <c r="F40" s="19">
        <v>566344799.5</v>
      </c>
      <c r="G40" s="66">
        <v>4.775681518231438E-2</v>
      </c>
      <c r="H40" s="8"/>
    </row>
    <row r="41" spans="1:8" s="6" customFormat="1" ht="63" x14ac:dyDescent="0.2">
      <c r="A41" s="17" t="s">
        <v>3299</v>
      </c>
      <c r="B41" s="17" t="s">
        <v>501</v>
      </c>
      <c r="C41" s="14" t="s">
        <v>500</v>
      </c>
      <c r="D41" s="18" t="s">
        <v>499</v>
      </c>
      <c r="E41" s="65">
        <v>4500</v>
      </c>
      <c r="F41" s="19">
        <v>563760000</v>
      </c>
      <c r="G41" s="66">
        <v>4.7539421461187281E-2</v>
      </c>
      <c r="H41" s="8"/>
    </row>
    <row r="42" spans="1:8" s="6" customFormat="1" ht="15.75" x14ac:dyDescent="0.2">
      <c r="A42" s="17" t="s">
        <v>3300</v>
      </c>
      <c r="B42" s="17" t="s">
        <v>40</v>
      </c>
      <c r="C42" s="14" t="s">
        <v>47</v>
      </c>
      <c r="D42" s="18" t="s">
        <v>126</v>
      </c>
      <c r="E42" s="65">
        <v>485000</v>
      </c>
      <c r="F42" s="19">
        <v>5313660000</v>
      </c>
      <c r="G42" s="66">
        <v>0.4470282158460428</v>
      </c>
      <c r="H42" s="8"/>
    </row>
    <row r="43" spans="1:8" s="6" customFormat="1" ht="31.5" x14ac:dyDescent="0.2">
      <c r="A43" s="17" t="s">
        <v>3301</v>
      </c>
      <c r="B43" s="17" t="s">
        <v>498</v>
      </c>
      <c r="C43" s="14" t="s">
        <v>497</v>
      </c>
      <c r="D43" s="18" t="s">
        <v>496</v>
      </c>
      <c r="E43" s="65">
        <v>52000</v>
      </c>
      <c r="F43" s="19">
        <v>1161940000</v>
      </c>
      <c r="G43" s="66">
        <v>9.7849155776674537E-2</v>
      </c>
      <c r="H43" s="8"/>
    </row>
    <row r="44" spans="1:8" s="6" customFormat="1" ht="47.25" x14ac:dyDescent="0.2">
      <c r="A44" s="17" t="s">
        <v>3302</v>
      </c>
      <c r="B44" s="17" t="s">
        <v>495</v>
      </c>
      <c r="C44" s="14" t="s">
        <v>494</v>
      </c>
      <c r="D44" s="18" t="s">
        <v>493</v>
      </c>
      <c r="E44" s="65">
        <v>1756100</v>
      </c>
      <c r="F44" s="19">
        <v>1653894980</v>
      </c>
      <c r="G44" s="66">
        <v>0.13922486933944966</v>
      </c>
      <c r="H44" s="8"/>
    </row>
    <row r="45" spans="1:8" s="6" customFormat="1" ht="31.5" x14ac:dyDescent="0.2">
      <c r="A45" s="17" t="s">
        <v>3303</v>
      </c>
      <c r="B45" s="17" t="s">
        <v>492</v>
      </c>
      <c r="C45" s="14" t="s">
        <v>491</v>
      </c>
      <c r="D45" s="18" t="s">
        <v>490</v>
      </c>
      <c r="E45" s="65">
        <v>4187000</v>
      </c>
      <c r="F45" s="19">
        <v>771664100</v>
      </c>
      <c r="G45" s="66">
        <v>6.5025128161679588E-2</v>
      </c>
      <c r="H45" s="8"/>
    </row>
    <row r="46" spans="1:8" s="6" customFormat="1" ht="47.25" x14ac:dyDescent="0.2">
      <c r="A46" s="17" t="s">
        <v>3304</v>
      </c>
      <c r="B46" s="17" t="s">
        <v>91</v>
      </c>
      <c r="C46" s="14" t="s">
        <v>92</v>
      </c>
      <c r="D46" s="18" t="s">
        <v>127</v>
      </c>
      <c r="E46" s="65">
        <v>7225000</v>
      </c>
      <c r="F46" s="19">
        <v>2805467500</v>
      </c>
      <c r="G46" s="66">
        <v>0.23607750153413373</v>
      </c>
      <c r="H46" s="8"/>
    </row>
    <row r="47" spans="1:8" s="6" customFormat="1" ht="31.5" x14ac:dyDescent="0.2">
      <c r="A47" s="17" t="s">
        <v>2545</v>
      </c>
      <c r="B47" s="17" t="s">
        <v>184</v>
      </c>
      <c r="C47" s="14" t="s">
        <v>185</v>
      </c>
      <c r="D47" s="18" t="s">
        <v>186</v>
      </c>
      <c r="E47" s="65">
        <v>458000</v>
      </c>
      <c r="F47" s="19">
        <v>1706324800</v>
      </c>
      <c r="G47" s="66">
        <v>0.14363446229543084</v>
      </c>
      <c r="H47" s="8"/>
    </row>
    <row r="48" spans="1:8" s="6" customFormat="1" ht="220.5" x14ac:dyDescent="0.2">
      <c r="A48" s="17" t="s">
        <v>3305</v>
      </c>
      <c r="B48" s="17" t="s">
        <v>489</v>
      </c>
      <c r="C48" s="14" t="s">
        <v>488</v>
      </c>
      <c r="D48" s="18" t="s">
        <v>487</v>
      </c>
      <c r="E48" s="65">
        <v>294500</v>
      </c>
      <c r="F48" s="19">
        <v>1995532000</v>
      </c>
      <c r="G48" s="66">
        <v>0.16795813977399246</v>
      </c>
      <c r="H48" s="8"/>
    </row>
    <row r="49" spans="1:8" s="6" customFormat="1" ht="63" x14ac:dyDescent="0.2">
      <c r="A49" s="17" t="s">
        <v>3306</v>
      </c>
      <c r="B49" s="17" t="s">
        <v>485</v>
      </c>
      <c r="C49" s="14" t="s">
        <v>484</v>
      </c>
      <c r="D49" s="18" t="s">
        <v>483</v>
      </c>
      <c r="E49" s="65">
        <v>759000</v>
      </c>
      <c r="F49" s="19">
        <v>1308136500</v>
      </c>
      <c r="G49" s="66">
        <v>0.11014496485229411</v>
      </c>
      <c r="H49" s="8"/>
    </row>
    <row r="50" spans="1:8" s="6" customFormat="1" ht="31.5" x14ac:dyDescent="0.2">
      <c r="A50" s="17" t="s">
        <v>3307</v>
      </c>
      <c r="B50" s="17" t="s">
        <v>482</v>
      </c>
      <c r="C50" s="14" t="s">
        <v>481</v>
      </c>
      <c r="D50" s="18" t="s">
        <v>480</v>
      </c>
      <c r="E50" s="65">
        <v>550000</v>
      </c>
      <c r="F50" s="19">
        <v>2618000000</v>
      </c>
      <c r="G50" s="66">
        <v>0.22031060842873304</v>
      </c>
      <c r="H50" s="8"/>
    </row>
    <row r="51" spans="1:8" s="6" customFormat="1" ht="47.25" x14ac:dyDescent="0.2">
      <c r="A51" s="17" t="s">
        <v>3308</v>
      </c>
      <c r="B51" s="17" t="s">
        <v>479</v>
      </c>
      <c r="C51" s="14" t="s">
        <v>478</v>
      </c>
      <c r="D51" s="18" t="s">
        <v>477</v>
      </c>
      <c r="E51" s="65">
        <v>900000</v>
      </c>
      <c r="F51" s="19">
        <v>963000000</v>
      </c>
      <c r="G51" s="66">
        <v>8.1117371790712045E-2</v>
      </c>
      <c r="H51" s="8"/>
    </row>
    <row r="52" spans="1:8" s="6" customFormat="1" ht="31.5" x14ac:dyDescent="0.2">
      <c r="A52" s="17" t="s">
        <v>3309</v>
      </c>
      <c r="B52" s="17" t="s">
        <v>83</v>
      </c>
      <c r="C52" s="14" t="s">
        <v>84</v>
      </c>
      <c r="D52" s="18" t="s">
        <v>128</v>
      </c>
      <c r="E52" s="65">
        <v>2170000</v>
      </c>
      <c r="F52" s="19">
        <v>6401500000</v>
      </c>
      <c r="G52" s="66">
        <v>0.53852064517794895</v>
      </c>
      <c r="H52" s="8"/>
    </row>
    <row r="53" spans="1:8" s="6" customFormat="1" ht="15.75" x14ac:dyDescent="0.2">
      <c r="A53" s="17" t="s">
        <v>3310</v>
      </c>
      <c r="B53" s="17" t="s">
        <v>37</v>
      </c>
      <c r="C53" s="14" t="s">
        <v>53</v>
      </c>
      <c r="D53" s="18" t="s">
        <v>129</v>
      </c>
      <c r="E53" s="65">
        <v>458000</v>
      </c>
      <c r="F53" s="19">
        <v>5480886000</v>
      </c>
      <c r="G53" s="66">
        <v>0.46109270417838699</v>
      </c>
      <c r="H53" s="8"/>
    </row>
    <row r="54" spans="1:8" s="6" customFormat="1" ht="47.25" x14ac:dyDescent="0.2">
      <c r="A54" s="17" t="s">
        <v>3311</v>
      </c>
      <c r="B54" s="17" t="s">
        <v>474</v>
      </c>
      <c r="C54" s="14" t="s">
        <v>473</v>
      </c>
      <c r="D54" s="18" t="s">
        <v>472</v>
      </c>
      <c r="E54" s="65">
        <v>3600000</v>
      </c>
      <c r="F54" s="19">
        <v>1517940000</v>
      </c>
      <c r="G54" s="66">
        <v>0.12779041997192253</v>
      </c>
      <c r="H54" s="8"/>
    </row>
    <row r="55" spans="1:8" s="6" customFormat="1" ht="110.25" x14ac:dyDescent="0.2">
      <c r="A55" s="17" t="s">
        <v>3312</v>
      </c>
      <c r="B55" s="17" t="s">
        <v>138</v>
      </c>
      <c r="C55" s="14" t="s">
        <v>139</v>
      </c>
      <c r="D55" s="18" t="s">
        <v>140</v>
      </c>
      <c r="E55" s="65">
        <v>1170000</v>
      </c>
      <c r="F55" s="19">
        <v>1368900000</v>
      </c>
      <c r="G55" s="66">
        <v>0.11525545925377713</v>
      </c>
      <c r="H55" s="8"/>
    </row>
    <row r="56" spans="1:8" s="6" customFormat="1" ht="15.75" x14ac:dyDescent="0.2">
      <c r="A56" s="17" t="s">
        <v>3313</v>
      </c>
      <c r="B56" s="17" t="s">
        <v>471</v>
      </c>
      <c r="C56" s="14" t="s">
        <v>470</v>
      </c>
      <c r="D56" s="18" t="s">
        <v>469</v>
      </c>
      <c r="E56" s="65">
        <v>471000</v>
      </c>
      <c r="F56" s="19">
        <v>2198628000</v>
      </c>
      <c r="G56" s="66">
        <v>0.18503946278803204</v>
      </c>
      <c r="H56" s="8"/>
    </row>
    <row r="57" spans="1:8" s="6" customFormat="1" ht="31.5" x14ac:dyDescent="0.2">
      <c r="A57" s="17" t="s">
        <v>3031</v>
      </c>
      <c r="B57" s="17" t="s">
        <v>82</v>
      </c>
      <c r="C57" s="14" t="s">
        <v>51</v>
      </c>
      <c r="D57" s="18" t="s">
        <v>130</v>
      </c>
      <c r="E57" s="65">
        <v>273655</v>
      </c>
      <c r="F57" s="19">
        <v>2975724470</v>
      </c>
      <c r="G57" s="66">
        <v>0.25039690861237091</v>
      </c>
      <c r="H57" s="8"/>
    </row>
    <row r="58" spans="1:8" s="6" customFormat="1" ht="31.5" x14ac:dyDescent="0.2">
      <c r="A58" s="17" t="s">
        <v>3314</v>
      </c>
      <c r="B58" s="17" t="s">
        <v>468</v>
      </c>
      <c r="C58" s="14" t="s">
        <v>51</v>
      </c>
      <c r="D58" s="18" t="s">
        <v>130</v>
      </c>
      <c r="E58" s="65">
        <v>317000</v>
      </c>
      <c r="F58" s="19">
        <v>2266550000</v>
      </c>
      <c r="G58" s="66">
        <v>0.19075202050339618</v>
      </c>
      <c r="H58" s="8"/>
    </row>
    <row r="59" spans="1:8" s="6" customFormat="1" ht="94.5" x14ac:dyDescent="0.2">
      <c r="A59" s="17" t="s">
        <v>3315</v>
      </c>
      <c r="B59" s="17" t="s">
        <v>80</v>
      </c>
      <c r="C59" s="14" t="s">
        <v>81</v>
      </c>
      <c r="D59" s="18" t="s">
        <v>131</v>
      </c>
      <c r="E59" s="65">
        <v>1365000</v>
      </c>
      <c r="F59" s="19">
        <v>6261255000</v>
      </c>
      <c r="G59" s="66">
        <v>0.5267253850738407</v>
      </c>
      <c r="H59" s="8"/>
    </row>
    <row r="60" spans="1:8" s="6" customFormat="1" ht="31.5" x14ac:dyDescent="0.2">
      <c r="A60" s="17" t="s">
        <v>3316</v>
      </c>
      <c r="B60" s="17" t="s">
        <v>85</v>
      </c>
      <c r="C60" s="14" t="s">
        <v>49</v>
      </c>
      <c r="D60" s="18" t="s">
        <v>132</v>
      </c>
      <c r="E60" s="65">
        <v>16700000</v>
      </c>
      <c r="F60" s="19">
        <v>5389925000</v>
      </c>
      <c r="G60" s="66">
        <v>0.45344245886247703</v>
      </c>
      <c r="H60" s="8"/>
    </row>
    <row r="61" spans="1:8" s="6" customFormat="1" ht="31.5" x14ac:dyDescent="0.2">
      <c r="A61" s="17" t="s">
        <v>3317</v>
      </c>
      <c r="B61" s="17" t="s">
        <v>467</v>
      </c>
      <c r="C61" s="14" t="s">
        <v>49</v>
      </c>
      <c r="D61" s="18" t="s">
        <v>132</v>
      </c>
      <c r="E61" s="65">
        <v>1140000</v>
      </c>
      <c r="F61" s="19">
        <v>563958000</v>
      </c>
      <c r="G61" s="66">
        <v>4.7556074186779027E-2</v>
      </c>
      <c r="H61" s="8"/>
    </row>
    <row r="62" spans="1:8" s="6" customFormat="1" ht="15.75" x14ac:dyDescent="0.2">
      <c r="A62" s="17" t="s">
        <v>3318</v>
      </c>
      <c r="B62" s="17" t="s">
        <v>181</v>
      </c>
      <c r="C62" s="14" t="s">
        <v>182</v>
      </c>
      <c r="D62" s="18" t="s">
        <v>183</v>
      </c>
      <c r="E62" s="65">
        <v>7900000</v>
      </c>
      <c r="F62" s="19">
        <v>2057950000.0000002</v>
      </c>
      <c r="G62" s="66">
        <v>0.17320778535977616</v>
      </c>
      <c r="H62" s="8"/>
    </row>
    <row r="63" spans="1:8" s="6" customFormat="1" ht="15.75" x14ac:dyDescent="0.2">
      <c r="A63" s="17" t="s">
        <v>3319</v>
      </c>
      <c r="B63" s="17" t="s">
        <v>39</v>
      </c>
      <c r="C63" s="14" t="s">
        <v>96</v>
      </c>
      <c r="D63" s="18" t="s">
        <v>97</v>
      </c>
      <c r="E63" s="65">
        <v>2940000</v>
      </c>
      <c r="F63" s="19">
        <v>11054400000</v>
      </c>
      <c r="G63" s="66">
        <v>0.92985128611634649</v>
      </c>
      <c r="H63" s="8"/>
    </row>
    <row r="64" spans="1:8" s="6" customFormat="1" ht="47.25" x14ac:dyDescent="0.2">
      <c r="A64" s="17" t="s">
        <v>3320</v>
      </c>
      <c r="B64" s="17" t="s">
        <v>466</v>
      </c>
      <c r="C64" s="14" t="s">
        <v>465</v>
      </c>
      <c r="D64" s="18" t="s">
        <v>464</v>
      </c>
      <c r="E64" s="65">
        <v>350000</v>
      </c>
      <c r="F64" s="19">
        <v>1330490000</v>
      </c>
      <c r="G64" s="66">
        <v>0.11202499869832916</v>
      </c>
      <c r="H64" s="8"/>
    </row>
    <row r="65" spans="1:8" s="6" customFormat="1" ht="31.5" x14ac:dyDescent="0.2">
      <c r="A65" s="17" t="s">
        <v>3321</v>
      </c>
      <c r="B65" s="17" t="s">
        <v>88</v>
      </c>
      <c r="C65" s="14" t="s">
        <v>89</v>
      </c>
      <c r="D65" s="18" t="s">
        <v>133</v>
      </c>
      <c r="E65" s="65">
        <v>875000</v>
      </c>
      <c r="F65" s="19">
        <v>2293900000</v>
      </c>
      <c r="G65" s="66">
        <v>0.19305228335659852</v>
      </c>
      <c r="H65" s="8"/>
    </row>
    <row r="66" spans="1:8" s="6" customFormat="1" ht="15.75" x14ac:dyDescent="0.2">
      <c r="A66" s="17" t="s">
        <v>3322</v>
      </c>
      <c r="B66" s="17" t="s">
        <v>116</v>
      </c>
      <c r="C66" s="14" t="s">
        <v>117</v>
      </c>
      <c r="D66" s="18" t="s">
        <v>118</v>
      </c>
      <c r="E66" s="65">
        <v>620000</v>
      </c>
      <c r="F66" s="19">
        <v>3090080000</v>
      </c>
      <c r="G66" s="66">
        <v>0.26001474326382484</v>
      </c>
      <c r="H66" s="8"/>
    </row>
    <row r="67" spans="1:8" s="6" customFormat="1" ht="47.25" x14ac:dyDescent="0.2">
      <c r="A67" s="17" t="s">
        <v>3323</v>
      </c>
      <c r="B67" s="17" t="s">
        <v>112</v>
      </c>
      <c r="C67" s="14" t="s">
        <v>114</v>
      </c>
      <c r="D67" s="18" t="s">
        <v>113</v>
      </c>
      <c r="E67" s="65">
        <v>4710000</v>
      </c>
      <c r="F67" s="19">
        <v>3431941500</v>
      </c>
      <c r="G67" s="66">
        <v>0.28876689351574558</v>
      </c>
      <c r="H67" s="8"/>
    </row>
    <row r="68" spans="1:8" s="6" customFormat="1" ht="47.25" x14ac:dyDescent="0.2">
      <c r="A68" s="17" t="s">
        <v>3324</v>
      </c>
      <c r="B68" s="17" t="s">
        <v>42</v>
      </c>
      <c r="C68" s="14" t="s">
        <v>50</v>
      </c>
      <c r="D68" s="18" t="s">
        <v>134</v>
      </c>
      <c r="E68" s="65">
        <v>7040000</v>
      </c>
      <c r="F68" s="19">
        <v>12369280000</v>
      </c>
      <c r="G68" s="66">
        <v>1.0404388407934466</v>
      </c>
      <c r="H68" s="8"/>
    </row>
    <row r="69" spans="1:8" s="6" customFormat="1" ht="63" x14ac:dyDescent="0.2">
      <c r="A69" s="17" t="s">
        <v>3325</v>
      </c>
      <c r="B69" s="17" t="s">
        <v>190</v>
      </c>
      <c r="C69" s="14" t="s">
        <v>188</v>
      </c>
      <c r="D69" s="18" t="s">
        <v>189</v>
      </c>
      <c r="E69" s="65">
        <v>7250000</v>
      </c>
      <c r="F69" s="19">
        <v>7207225000</v>
      </c>
      <c r="G69" s="66">
        <v>0.60628588420524165</v>
      </c>
      <c r="H69" s="8"/>
    </row>
    <row r="70" spans="1:8" s="6" customFormat="1" ht="63" x14ac:dyDescent="0.2">
      <c r="A70" s="17" t="s">
        <v>3326</v>
      </c>
      <c r="B70" s="17" t="s">
        <v>187</v>
      </c>
      <c r="C70" s="14" t="s">
        <v>188</v>
      </c>
      <c r="D70" s="18" t="s">
        <v>189</v>
      </c>
      <c r="E70" s="65">
        <v>1940000</v>
      </c>
      <c r="F70" s="19">
        <v>2386200000</v>
      </c>
      <c r="G70" s="66">
        <v>0.20081514483193952</v>
      </c>
      <c r="H70" s="8"/>
    </row>
    <row r="71" spans="1:8" s="6" customFormat="1" ht="63" x14ac:dyDescent="0.2">
      <c r="A71" s="17" t="s">
        <v>3327</v>
      </c>
      <c r="B71" s="17" t="s">
        <v>463</v>
      </c>
      <c r="C71" s="14" t="s">
        <v>188</v>
      </c>
      <c r="D71" s="18" t="s">
        <v>189</v>
      </c>
      <c r="E71" s="65">
        <v>518000</v>
      </c>
      <c r="F71" s="19">
        <v>2095310000</v>
      </c>
      <c r="G71" s="66">
        <v>0.17634993600678303</v>
      </c>
      <c r="H71" s="8"/>
    </row>
    <row r="72" spans="1:8" s="6" customFormat="1" ht="63" x14ac:dyDescent="0.2">
      <c r="A72" s="17" t="s">
        <v>3328</v>
      </c>
      <c r="B72" s="17" t="s">
        <v>462</v>
      </c>
      <c r="C72" s="14" t="s">
        <v>188</v>
      </c>
      <c r="D72" s="18" t="s">
        <v>189</v>
      </c>
      <c r="E72" s="65">
        <v>6602880</v>
      </c>
      <c r="F72" s="19">
        <v>1046556480</v>
      </c>
      <c r="G72" s="66">
        <v>8.814486236066979E-2</v>
      </c>
      <c r="H72" s="8"/>
    </row>
    <row r="73" spans="1:8" s="6" customFormat="1" ht="63" x14ac:dyDescent="0.2">
      <c r="A73" s="17" t="s">
        <v>3329</v>
      </c>
      <c r="B73" s="17" t="s">
        <v>2057</v>
      </c>
      <c r="C73" s="14" t="s">
        <v>188</v>
      </c>
      <c r="D73" s="18" t="s">
        <v>189</v>
      </c>
      <c r="E73" s="65">
        <v>10000</v>
      </c>
      <c r="F73" s="19">
        <v>52790000</v>
      </c>
      <c r="G73" s="66" t="s">
        <v>455</v>
      </c>
      <c r="H73" s="8"/>
    </row>
    <row r="74" spans="1:8" s="6" customFormat="1" ht="31.5" x14ac:dyDescent="0.2">
      <c r="A74" s="17" t="s">
        <v>3330</v>
      </c>
      <c r="B74" s="17" t="s">
        <v>191</v>
      </c>
      <c r="C74" s="14" t="s">
        <v>192</v>
      </c>
      <c r="D74" s="18" t="s">
        <v>193</v>
      </c>
      <c r="E74" s="65">
        <v>1945000</v>
      </c>
      <c r="F74" s="19">
        <v>3988417000</v>
      </c>
      <c r="G74" s="66">
        <v>0.33556908442496675</v>
      </c>
      <c r="H74" s="8"/>
    </row>
    <row r="75" spans="1:8" s="6" customFormat="1" ht="31.5" x14ac:dyDescent="0.2">
      <c r="A75" s="17" t="s">
        <v>3331</v>
      </c>
      <c r="B75" s="17" t="s">
        <v>461</v>
      </c>
      <c r="C75" s="14" t="s">
        <v>192</v>
      </c>
      <c r="D75" s="18" t="s">
        <v>193</v>
      </c>
      <c r="E75" s="65">
        <v>363984</v>
      </c>
      <c r="F75" s="19">
        <v>554711616</v>
      </c>
      <c r="G75" s="66">
        <v>4.6778410068254547E-2</v>
      </c>
      <c r="H75" s="8"/>
    </row>
    <row r="76" spans="1:8" s="6" customFormat="1" ht="78.75" x14ac:dyDescent="0.2">
      <c r="A76" s="17" t="s">
        <v>3332</v>
      </c>
      <c r="B76" s="17" t="s">
        <v>460</v>
      </c>
      <c r="C76" s="14" t="s">
        <v>459</v>
      </c>
      <c r="D76" s="18" t="s">
        <v>458</v>
      </c>
      <c r="E76" s="65">
        <v>1320000</v>
      </c>
      <c r="F76" s="19">
        <v>1609740000</v>
      </c>
      <c r="G76" s="66">
        <v>0.13551122910991065</v>
      </c>
      <c r="H76" s="8"/>
    </row>
    <row r="77" spans="1:8" s="6" customFormat="1" ht="47.25" x14ac:dyDescent="0.2">
      <c r="A77" s="17" t="s">
        <v>3333</v>
      </c>
      <c r="B77" s="17" t="s">
        <v>59</v>
      </c>
      <c r="C77" s="14" t="s">
        <v>46</v>
      </c>
      <c r="D77" s="18" t="s">
        <v>135</v>
      </c>
      <c r="E77" s="65">
        <v>15420000</v>
      </c>
      <c r="F77" s="19">
        <v>20380614000</v>
      </c>
      <c r="G77" s="66">
        <v>1.7142294808225844</v>
      </c>
      <c r="H77" s="8"/>
    </row>
    <row r="78" spans="1:8" s="6" customFormat="1" ht="47.25" x14ac:dyDescent="0.2">
      <c r="A78" s="17" t="s">
        <v>3334</v>
      </c>
      <c r="B78" s="17" t="s">
        <v>69</v>
      </c>
      <c r="C78" s="14" t="s">
        <v>46</v>
      </c>
      <c r="D78" s="18" t="s">
        <v>135</v>
      </c>
      <c r="E78" s="65">
        <v>24005840</v>
      </c>
      <c r="F78" s="19">
        <v>17012938808</v>
      </c>
      <c r="G78" s="66">
        <v>1.4309922542847906</v>
      </c>
      <c r="H78" s="8"/>
    </row>
    <row r="79" spans="1:8" s="6" customFormat="1" ht="47.25" x14ac:dyDescent="0.2">
      <c r="A79" s="17" t="s">
        <v>3335</v>
      </c>
      <c r="B79" s="17" t="s">
        <v>58</v>
      </c>
      <c r="C79" s="14" t="s">
        <v>46</v>
      </c>
      <c r="D79" s="18" t="s">
        <v>135</v>
      </c>
      <c r="E79" s="65">
        <v>11550000</v>
      </c>
      <c r="F79" s="19">
        <v>11082225000</v>
      </c>
      <c r="G79" s="66">
        <v>0.93219149869003393</v>
      </c>
      <c r="H79" s="8"/>
    </row>
    <row r="80" spans="1:8" s="6" customFormat="1" ht="47.25" x14ac:dyDescent="0.2">
      <c r="A80" s="17" t="s">
        <v>3336</v>
      </c>
      <c r="B80" s="17" t="s">
        <v>57</v>
      </c>
      <c r="C80" s="14" t="s">
        <v>46</v>
      </c>
      <c r="D80" s="18" t="s">
        <v>135</v>
      </c>
      <c r="E80" s="65">
        <v>8600000</v>
      </c>
      <c r="F80" s="19">
        <v>10543600000</v>
      </c>
      <c r="G80" s="66">
        <v>0.88689061827664772</v>
      </c>
      <c r="H80" s="8"/>
    </row>
    <row r="81" spans="1:8" s="6" customFormat="1" ht="47.25" x14ac:dyDescent="0.2">
      <c r="A81" s="17" t="s">
        <v>3337</v>
      </c>
      <c r="B81" s="17" t="s">
        <v>178</v>
      </c>
      <c r="C81" s="14" t="s">
        <v>46</v>
      </c>
      <c r="D81" s="18" t="s">
        <v>135</v>
      </c>
      <c r="E81" s="65">
        <v>16350000</v>
      </c>
      <c r="F81" s="19">
        <v>6817950000</v>
      </c>
      <c r="G81" s="66">
        <v>0.57354603695915973</v>
      </c>
      <c r="H81" s="8"/>
    </row>
    <row r="82" spans="1:8" s="6" customFormat="1" ht="47.25" x14ac:dyDescent="0.2">
      <c r="A82" s="17" t="s">
        <v>3338</v>
      </c>
      <c r="B82" s="17" t="s">
        <v>76</v>
      </c>
      <c r="C82" s="14" t="s">
        <v>46</v>
      </c>
      <c r="D82" s="18" t="s">
        <v>135</v>
      </c>
      <c r="E82" s="65">
        <v>11100000</v>
      </c>
      <c r="F82" s="19">
        <v>2559105000</v>
      </c>
      <c r="G82" s="66">
        <v>0.21535726361193769</v>
      </c>
      <c r="H82" s="8"/>
    </row>
    <row r="83" spans="1:8" s="6" customFormat="1" ht="47.25" x14ac:dyDescent="0.2">
      <c r="A83" s="17" t="s">
        <v>3339</v>
      </c>
      <c r="B83" s="17" t="s">
        <v>457</v>
      </c>
      <c r="C83" s="14" t="s">
        <v>46</v>
      </c>
      <c r="D83" s="18" t="s">
        <v>135</v>
      </c>
      <c r="E83" s="65">
        <v>1627500</v>
      </c>
      <c r="F83" s="19">
        <v>1311602250</v>
      </c>
      <c r="G83" s="66">
        <v>0.11043645062865559</v>
      </c>
      <c r="H83" s="8"/>
    </row>
    <row r="84" spans="1:8" s="6" customFormat="1" ht="47.25" x14ac:dyDescent="0.2">
      <c r="A84" s="17" t="s">
        <v>3340</v>
      </c>
      <c r="B84" s="17" t="s">
        <v>456</v>
      </c>
      <c r="C84" s="14" t="s">
        <v>46</v>
      </c>
      <c r="D84" s="18" t="s">
        <v>135</v>
      </c>
      <c r="E84" s="65">
        <v>681131</v>
      </c>
      <c r="F84" s="19">
        <v>14269694.449999988</v>
      </c>
      <c r="G84" s="66" t="s">
        <v>455</v>
      </c>
      <c r="H84" s="8"/>
    </row>
    <row r="85" spans="1:8" s="6" customFormat="1" ht="15.75" x14ac:dyDescent="0.2">
      <c r="A85" s="17" t="s">
        <v>3341</v>
      </c>
      <c r="B85" s="17" t="s">
        <v>562</v>
      </c>
      <c r="C85" s="14" t="s">
        <v>563</v>
      </c>
      <c r="D85" s="18" t="s">
        <v>564</v>
      </c>
      <c r="E85" s="65">
        <v>2710000</v>
      </c>
      <c r="F85" s="19">
        <v>888744500</v>
      </c>
      <c r="G85" s="66">
        <v>7.4872137118099022E-2</v>
      </c>
      <c r="H85" s="8"/>
    </row>
    <row r="86" spans="1:8" s="6" customFormat="1" ht="15.75" x14ac:dyDescent="0.2">
      <c r="A86" s="17" t="s">
        <v>3342</v>
      </c>
      <c r="B86" s="17" t="s">
        <v>2065</v>
      </c>
      <c r="C86" s="14" t="s">
        <v>563</v>
      </c>
      <c r="D86" s="18" t="s">
        <v>564</v>
      </c>
      <c r="E86" s="65">
        <v>395000</v>
      </c>
      <c r="F86" s="19">
        <v>150337000</v>
      </c>
      <c r="G86" s="66">
        <v>1.2768614530310824E-2</v>
      </c>
      <c r="H86" s="8"/>
    </row>
    <row r="87" spans="1:8" s="6" customFormat="1" ht="15.75" x14ac:dyDescent="0.2">
      <c r="A87" s="17" t="s">
        <v>3343</v>
      </c>
      <c r="B87" s="17" t="s">
        <v>176</v>
      </c>
      <c r="C87" s="14" t="s">
        <v>48</v>
      </c>
      <c r="D87" s="18" t="s">
        <v>98</v>
      </c>
      <c r="E87" s="65">
        <v>5150000</v>
      </c>
      <c r="F87" s="19">
        <v>4940910000</v>
      </c>
      <c r="G87" s="66">
        <v>0.41567819834947339</v>
      </c>
      <c r="H87" s="8"/>
    </row>
    <row r="88" spans="1:8" s="6" customFormat="1" ht="31.5" x14ac:dyDescent="0.2">
      <c r="A88" s="17" t="s">
        <v>3344</v>
      </c>
      <c r="B88" s="17" t="s">
        <v>454</v>
      </c>
      <c r="C88" s="14" t="s">
        <v>48</v>
      </c>
      <c r="D88" s="18" t="s">
        <v>98</v>
      </c>
      <c r="E88" s="65">
        <v>955000</v>
      </c>
      <c r="F88" s="19">
        <v>1547100000</v>
      </c>
      <c r="G88" s="66">
        <v>0.13024291228634227</v>
      </c>
      <c r="H88" s="8"/>
    </row>
    <row r="89" spans="1:8" s="6" customFormat="1" ht="15.75" x14ac:dyDescent="0.2">
      <c r="A89" s="17" t="s">
        <v>3345</v>
      </c>
      <c r="B89" s="17" t="s">
        <v>453</v>
      </c>
      <c r="C89" s="14" t="s">
        <v>48</v>
      </c>
      <c r="D89" s="18" t="s">
        <v>98</v>
      </c>
      <c r="E89" s="65">
        <v>2708000</v>
      </c>
      <c r="F89" s="19">
        <v>809692000</v>
      </c>
      <c r="G89" s="66">
        <v>6.8223452320922501E-2</v>
      </c>
      <c r="H89" s="8"/>
    </row>
    <row r="90" spans="1:8" s="6" customFormat="1" ht="15.75" x14ac:dyDescent="0.2">
      <c r="A90" s="17" t="s">
        <v>3346</v>
      </c>
      <c r="B90" s="17" t="s">
        <v>452</v>
      </c>
      <c r="C90" s="14" t="s">
        <v>48</v>
      </c>
      <c r="D90" s="18" t="s">
        <v>98</v>
      </c>
      <c r="E90" s="65">
        <v>100000</v>
      </c>
      <c r="F90" s="19">
        <v>57805000</v>
      </c>
      <c r="G90" s="66" t="s">
        <v>455</v>
      </c>
      <c r="H90" s="8"/>
    </row>
    <row r="91" spans="1:8" s="6" customFormat="1" ht="15.75" x14ac:dyDescent="0.2">
      <c r="A91" s="17" t="s">
        <v>3347</v>
      </c>
      <c r="B91" s="17" t="s">
        <v>75</v>
      </c>
      <c r="C91" s="14" t="s">
        <v>74</v>
      </c>
      <c r="D91" s="18" t="s">
        <v>136</v>
      </c>
      <c r="E91" s="65">
        <v>1713000</v>
      </c>
      <c r="F91" s="19">
        <v>2905933200</v>
      </c>
      <c r="G91" s="66">
        <v>0.24452713655171948</v>
      </c>
      <c r="H91" s="8"/>
    </row>
    <row r="92" spans="1:8" s="6" customFormat="1" ht="15.75" x14ac:dyDescent="0.2">
      <c r="A92" s="17" t="s">
        <v>3348</v>
      </c>
      <c r="B92" s="17" t="s">
        <v>451</v>
      </c>
      <c r="C92" s="14" t="s">
        <v>74</v>
      </c>
      <c r="D92" s="18" t="s">
        <v>136</v>
      </c>
      <c r="E92" s="65">
        <v>3000000</v>
      </c>
      <c r="F92" s="19">
        <v>1563600000</v>
      </c>
      <c r="G92" s="66">
        <v>0.1316306394189872</v>
      </c>
      <c r="H92" s="8"/>
    </row>
    <row r="93" spans="1:8" s="6" customFormat="1" ht="15.75" x14ac:dyDescent="0.2">
      <c r="A93" s="17" t="s">
        <v>3349</v>
      </c>
      <c r="B93" s="17" t="s">
        <v>565</v>
      </c>
      <c r="C93" s="14" t="s">
        <v>74</v>
      </c>
      <c r="D93" s="18" t="s">
        <v>136</v>
      </c>
      <c r="E93" s="65">
        <v>600000</v>
      </c>
      <c r="F93" s="19">
        <v>237119999.99999997</v>
      </c>
      <c r="G93" s="66">
        <v>2.0067470515300171E-2</v>
      </c>
      <c r="H93" s="8"/>
    </row>
    <row r="94" spans="1:8" s="6" customFormat="1" ht="31.5" x14ac:dyDescent="0.2">
      <c r="A94" s="17" t="s">
        <v>3350</v>
      </c>
      <c r="B94" s="17" t="s">
        <v>450</v>
      </c>
      <c r="C94" s="14" t="s">
        <v>449</v>
      </c>
      <c r="D94" s="18" t="s">
        <v>448</v>
      </c>
      <c r="E94" s="65">
        <v>1020000</v>
      </c>
      <c r="F94" s="19">
        <v>1621800000</v>
      </c>
      <c r="G94" s="66">
        <v>0.136525531486862</v>
      </c>
      <c r="H94" s="8"/>
    </row>
    <row r="95" spans="1:8" s="6" customFormat="1" ht="15.75" x14ac:dyDescent="0.2">
      <c r="A95" s="17" t="s">
        <v>3351</v>
      </c>
      <c r="B95" s="17" t="s">
        <v>93</v>
      </c>
      <c r="C95" s="14" t="s">
        <v>143</v>
      </c>
      <c r="D95" s="18" t="s">
        <v>144</v>
      </c>
      <c r="E95" s="65">
        <v>3175000</v>
      </c>
      <c r="F95" s="19">
        <v>2952115000</v>
      </c>
      <c r="G95" s="66">
        <v>0.24841124181804564</v>
      </c>
      <c r="H95" s="8"/>
    </row>
    <row r="96" spans="1:8" s="6" customFormat="1" ht="15.75" x14ac:dyDescent="0.2">
      <c r="A96" s="17"/>
      <c r="B96" s="17"/>
      <c r="C96" s="14"/>
      <c r="D96" s="18"/>
      <c r="E96" s="18"/>
      <c r="F96" s="19"/>
      <c r="G96" s="19"/>
      <c r="H96" s="13"/>
    </row>
    <row r="97" spans="1:8" s="6" customFormat="1" ht="15.75" x14ac:dyDescent="0.2">
      <c r="A97" s="10" t="s">
        <v>16</v>
      </c>
      <c r="B97" s="10"/>
      <c r="C97" s="10"/>
      <c r="D97" s="10"/>
      <c r="E97" s="12"/>
      <c r="F97" s="13"/>
      <c r="G97" s="21"/>
      <c r="H97" s="14"/>
    </row>
    <row r="98" spans="1:8" s="6" customFormat="1" ht="15.75" x14ac:dyDescent="0.2">
      <c r="A98" s="15" t="s">
        <v>5</v>
      </c>
      <c r="B98" s="15"/>
      <c r="C98" s="15"/>
      <c r="D98" s="15"/>
      <c r="E98" s="16"/>
      <c r="F98" s="13"/>
      <c r="G98" s="21"/>
      <c r="H98" s="14"/>
    </row>
    <row r="99" spans="1:8" s="6" customFormat="1" ht="15.75" x14ac:dyDescent="0.2">
      <c r="A99" s="17" t="s">
        <v>566</v>
      </c>
      <c r="B99" s="17" t="s">
        <v>419</v>
      </c>
      <c r="C99" s="17"/>
      <c r="D99" s="18"/>
      <c r="E99" s="65">
        <v>353900000</v>
      </c>
      <c r="F99" s="19">
        <v>36181957420</v>
      </c>
      <c r="G99" s="66">
        <v>3.0433092885597186</v>
      </c>
      <c r="H99" s="14"/>
    </row>
    <row r="100" spans="1:8" s="6" customFormat="1" ht="15.75" x14ac:dyDescent="0.2">
      <c r="A100" s="17" t="s">
        <v>567</v>
      </c>
      <c r="B100" s="17" t="s">
        <v>446</v>
      </c>
      <c r="C100" s="17"/>
      <c r="D100" s="18"/>
      <c r="E100" s="65">
        <v>353101900</v>
      </c>
      <c r="F100" s="19">
        <v>33903432030.399994</v>
      </c>
      <c r="G100" s="66">
        <v>2.8516746518586111</v>
      </c>
      <c r="H100" s="14"/>
    </row>
    <row r="101" spans="1:8" s="6" customFormat="1" ht="15.75" x14ac:dyDescent="0.2">
      <c r="A101" s="17" t="s">
        <v>443</v>
      </c>
      <c r="B101" s="17" t="s">
        <v>442</v>
      </c>
      <c r="C101" s="17"/>
      <c r="D101" s="18"/>
      <c r="E101" s="65">
        <v>262424000</v>
      </c>
      <c r="F101" s="19">
        <v>26802360331.199997</v>
      </c>
      <c r="G101" s="66">
        <v>2.2544413265351682</v>
      </c>
      <c r="H101" s="14"/>
    </row>
    <row r="102" spans="1:8" s="6" customFormat="1" ht="15.75" x14ac:dyDescent="0.2">
      <c r="A102" s="17" t="s">
        <v>568</v>
      </c>
      <c r="B102" s="17" t="s">
        <v>414</v>
      </c>
      <c r="C102" s="17"/>
      <c r="D102" s="18"/>
      <c r="E102" s="65">
        <v>227703300</v>
      </c>
      <c r="F102" s="19">
        <v>20280280562.849998</v>
      </c>
      <c r="G102" s="66">
        <v>1.7059039292131197</v>
      </c>
      <c r="H102" s="14"/>
    </row>
    <row r="103" spans="1:8" s="6" customFormat="1" ht="15.75" x14ac:dyDescent="0.2">
      <c r="A103" s="17" t="s">
        <v>569</v>
      </c>
      <c r="B103" s="17" t="s">
        <v>397</v>
      </c>
      <c r="C103" s="17"/>
      <c r="D103" s="18"/>
      <c r="E103" s="65">
        <v>173650000</v>
      </c>
      <c r="F103" s="19">
        <v>16780077340</v>
      </c>
      <c r="G103" s="66">
        <v>1.4115204757512927</v>
      </c>
      <c r="H103" s="14"/>
    </row>
    <row r="104" spans="1:8" s="6" customFormat="1" ht="15.75" x14ac:dyDescent="0.2">
      <c r="A104" s="17" t="s">
        <v>570</v>
      </c>
      <c r="B104" s="17" t="s">
        <v>435</v>
      </c>
      <c r="C104" s="17"/>
      <c r="D104" s="18"/>
      <c r="E104" s="65">
        <v>151800000</v>
      </c>
      <c r="F104" s="19">
        <v>15126854820</v>
      </c>
      <c r="G104" s="66">
        <v>1.2724767334904676</v>
      </c>
      <c r="H104" s="14"/>
    </row>
    <row r="105" spans="1:8" s="6" customFormat="1" ht="15.75" x14ac:dyDescent="0.2">
      <c r="A105" s="17" t="s">
        <v>571</v>
      </c>
      <c r="B105" s="17" t="s">
        <v>420</v>
      </c>
      <c r="C105" s="17"/>
      <c r="D105" s="18"/>
      <c r="E105" s="65">
        <v>141530000</v>
      </c>
      <c r="F105" s="19">
        <v>13295809402</v>
      </c>
      <c r="G105" s="66">
        <v>1.1184772542381185</v>
      </c>
      <c r="H105" s="14"/>
    </row>
    <row r="106" spans="1:8" s="6" customFormat="1" ht="15.75" x14ac:dyDescent="0.2">
      <c r="A106" s="17" t="s">
        <v>3352</v>
      </c>
      <c r="B106" s="17" t="s">
        <v>418</v>
      </c>
      <c r="C106" s="17"/>
      <c r="D106" s="18"/>
      <c r="E106" s="65">
        <v>128867300</v>
      </c>
      <c r="F106" s="19">
        <v>13073497377.890001</v>
      </c>
      <c r="G106" s="66">
        <v>1.0997797737671695</v>
      </c>
      <c r="H106" s="14"/>
    </row>
    <row r="107" spans="1:8" s="6" customFormat="1" ht="15.75" x14ac:dyDescent="0.2">
      <c r="A107" s="17" t="s">
        <v>3353</v>
      </c>
      <c r="B107" s="17" t="s">
        <v>441</v>
      </c>
      <c r="C107" s="17"/>
      <c r="D107" s="18"/>
      <c r="E107" s="65">
        <v>129666300</v>
      </c>
      <c r="F107" s="19">
        <v>12798141609.779999</v>
      </c>
      <c r="G107" s="66">
        <v>1.0766210664619251</v>
      </c>
      <c r="H107" s="14"/>
    </row>
    <row r="108" spans="1:8" s="6" customFormat="1" ht="15.75" x14ac:dyDescent="0.2">
      <c r="A108" s="17" t="s">
        <v>3354</v>
      </c>
      <c r="B108" s="17" t="s">
        <v>444</v>
      </c>
      <c r="C108" s="17"/>
      <c r="D108" s="18"/>
      <c r="E108" s="65">
        <v>134425000</v>
      </c>
      <c r="F108" s="19">
        <v>12783790615</v>
      </c>
      <c r="G108" s="66">
        <v>1.0754140807142496</v>
      </c>
      <c r="H108" s="14"/>
    </row>
    <row r="109" spans="1:8" s="6" customFormat="1" ht="15.75" x14ac:dyDescent="0.2">
      <c r="A109" s="17" t="s">
        <v>3355</v>
      </c>
      <c r="B109" s="17" t="s">
        <v>196</v>
      </c>
      <c r="C109" s="17"/>
      <c r="D109" s="18"/>
      <c r="E109" s="65">
        <v>141975000</v>
      </c>
      <c r="F109" s="19">
        <v>12735881572.5</v>
      </c>
      <c r="G109" s="66">
        <v>1.0713847062793229</v>
      </c>
      <c r="H109" s="14"/>
    </row>
    <row r="110" spans="1:8" s="6" customFormat="1" ht="15.75" x14ac:dyDescent="0.2">
      <c r="A110" s="17" t="s">
        <v>572</v>
      </c>
      <c r="B110" s="17" t="s">
        <v>434</v>
      </c>
      <c r="C110" s="17"/>
      <c r="D110" s="18"/>
      <c r="E110" s="65">
        <v>121490000</v>
      </c>
      <c r="F110" s="19">
        <v>12132003549</v>
      </c>
      <c r="G110" s="66">
        <v>1.0205957415509024</v>
      </c>
      <c r="H110" s="14"/>
    </row>
    <row r="111" spans="1:8" s="6" customFormat="1" ht="15.75" x14ac:dyDescent="0.2">
      <c r="A111" s="17" t="s">
        <v>573</v>
      </c>
      <c r="B111" s="17" t="s">
        <v>428</v>
      </c>
      <c r="C111" s="17"/>
      <c r="D111" s="18"/>
      <c r="E111" s="65">
        <v>109681700</v>
      </c>
      <c r="F111" s="19">
        <v>11587005119.57</v>
      </c>
      <c r="G111" s="66">
        <v>0.9747588259285459</v>
      </c>
      <c r="H111" s="14"/>
    </row>
    <row r="112" spans="1:8" s="6" customFormat="1" ht="15.75" x14ac:dyDescent="0.2">
      <c r="A112" s="17" t="s">
        <v>574</v>
      </c>
      <c r="B112" s="17" t="s">
        <v>433</v>
      </c>
      <c r="C112" s="17"/>
      <c r="D112" s="18"/>
      <c r="E112" s="65">
        <v>118000000</v>
      </c>
      <c r="F112" s="19">
        <v>11414010200</v>
      </c>
      <c r="G112" s="66">
        <v>0.96020914449236305</v>
      </c>
      <c r="H112" s="14"/>
    </row>
    <row r="113" spans="1:8" s="6" customFormat="1" ht="15.75" x14ac:dyDescent="0.2">
      <c r="A113" s="17" t="s">
        <v>1358</v>
      </c>
      <c r="B113" s="17" t="s">
        <v>438</v>
      </c>
      <c r="C113" s="17"/>
      <c r="D113" s="18"/>
      <c r="E113" s="65">
        <v>112000000</v>
      </c>
      <c r="F113" s="19">
        <v>10550209600</v>
      </c>
      <c r="G113" s="66">
        <v>0.88755947601872898</v>
      </c>
      <c r="H113" s="14"/>
    </row>
    <row r="114" spans="1:8" s="6" customFormat="1" ht="15.75" x14ac:dyDescent="0.2">
      <c r="A114" s="17" t="s">
        <v>1359</v>
      </c>
      <c r="B114" s="17" t="s">
        <v>440</v>
      </c>
      <c r="C114" s="17"/>
      <c r="D114" s="18"/>
      <c r="E114" s="65">
        <v>98410700</v>
      </c>
      <c r="F114" s="19">
        <v>10427213970.27</v>
      </c>
      <c r="G114" s="66">
        <v>0.87721496859005821</v>
      </c>
      <c r="H114" s="14"/>
    </row>
    <row r="115" spans="1:8" s="6" customFormat="1" ht="15.75" x14ac:dyDescent="0.2">
      <c r="A115" s="17" t="s">
        <v>3356</v>
      </c>
      <c r="B115" s="17" t="s">
        <v>408</v>
      </c>
      <c r="C115" s="17"/>
      <c r="D115" s="18"/>
      <c r="E115" s="65">
        <v>106614000</v>
      </c>
      <c r="F115" s="19">
        <v>10323732139.199999</v>
      </c>
      <c r="G115" s="66">
        <v>0.86851166284996006</v>
      </c>
      <c r="H115" s="14"/>
    </row>
    <row r="116" spans="1:8" s="6" customFormat="1" ht="15.75" x14ac:dyDescent="0.2">
      <c r="A116" s="17" t="s">
        <v>3357</v>
      </c>
      <c r="B116" s="17" t="s">
        <v>584</v>
      </c>
      <c r="C116" s="17"/>
      <c r="D116" s="18"/>
      <c r="E116" s="65">
        <v>78050000</v>
      </c>
      <c r="F116" s="19">
        <v>7406991830</v>
      </c>
      <c r="G116" s="66">
        <v>0.62320016794353716</v>
      </c>
      <c r="H116" s="14"/>
    </row>
    <row r="117" spans="1:8" s="6" customFormat="1" ht="15.75" x14ac:dyDescent="0.2">
      <c r="A117" s="17" t="s">
        <v>3358</v>
      </c>
      <c r="B117" s="17" t="s">
        <v>422</v>
      </c>
      <c r="C117" s="17"/>
      <c r="D117" s="18"/>
      <c r="E117" s="65">
        <v>82708900</v>
      </c>
      <c r="F117" s="19">
        <v>7347784237.9899998</v>
      </c>
      <c r="G117" s="66">
        <v>0.61822053267742516</v>
      </c>
      <c r="H117" s="14"/>
    </row>
    <row r="118" spans="1:8" s="6" customFormat="1" ht="15.75" x14ac:dyDescent="0.2">
      <c r="A118" s="17" t="s">
        <v>3359</v>
      </c>
      <c r="B118" s="17" t="s">
        <v>437</v>
      </c>
      <c r="C118" s="17"/>
      <c r="D118" s="18"/>
      <c r="E118" s="65">
        <v>54847000</v>
      </c>
      <c r="F118" s="19">
        <v>6334554265</v>
      </c>
      <c r="G118" s="66">
        <v>0.5330031553969824</v>
      </c>
      <c r="H118" s="14"/>
    </row>
    <row r="119" spans="1:8" s="6" customFormat="1" ht="15.75" x14ac:dyDescent="0.2">
      <c r="A119" s="17" t="s">
        <v>3360</v>
      </c>
      <c r="B119" s="17" t="s">
        <v>542</v>
      </c>
      <c r="C119" s="17"/>
      <c r="D119" s="18"/>
      <c r="E119" s="65">
        <v>62000000</v>
      </c>
      <c r="F119" s="19">
        <v>6198741400</v>
      </c>
      <c r="G119" s="66">
        <v>0.52158065856530111</v>
      </c>
      <c r="H119" s="14"/>
    </row>
    <row r="120" spans="1:8" s="6" customFormat="1" ht="15.75" x14ac:dyDescent="0.2">
      <c r="A120" s="17" t="s">
        <v>3361</v>
      </c>
      <c r="B120" s="17" t="s">
        <v>430</v>
      </c>
      <c r="C120" s="17"/>
      <c r="D120" s="18"/>
      <c r="E120" s="65">
        <v>67500000</v>
      </c>
      <c r="F120" s="19">
        <v>5971920750</v>
      </c>
      <c r="G120" s="66">
        <v>0.50250398158050369</v>
      </c>
      <c r="H120" s="14"/>
    </row>
    <row r="121" spans="1:8" s="6" customFormat="1" ht="15.75" x14ac:dyDescent="0.2">
      <c r="A121" s="17" t="s">
        <v>3362</v>
      </c>
      <c r="B121" s="17" t="s">
        <v>409</v>
      </c>
      <c r="C121" s="17"/>
      <c r="D121" s="18"/>
      <c r="E121" s="65">
        <v>56200000</v>
      </c>
      <c r="F121" s="19">
        <v>5462319660</v>
      </c>
      <c r="G121" s="66">
        <v>0.4596441476763567</v>
      </c>
      <c r="H121" s="14"/>
    </row>
    <row r="122" spans="1:8" s="6" customFormat="1" ht="15.75" x14ac:dyDescent="0.2">
      <c r="A122" s="17" t="s">
        <v>2305</v>
      </c>
      <c r="B122" s="17" t="s">
        <v>423</v>
      </c>
      <c r="C122" s="17"/>
      <c r="D122" s="18"/>
      <c r="E122" s="65">
        <v>50625000</v>
      </c>
      <c r="F122" s="19">
        <v>5236488000</v>
      </c>
      <c r="G122" s="66">
        <v>0.4406506493737965</v>
      </c>
      <c r="H122" s="14"/>
    </row>
    <row r="123" spans="1:8" s="6" customFormat="1" ht="15.75" x14ac:dyDescent="0.2">
      <c r="A123" s="17" t="s">
        <v>3363</v>
      </c>
      <c r="B123" s="17" t="s">
        <v>405</v>
      </c>
      <c r="C123" s="17"/>
      <c r="D123" s="18"/>
      <c r="E123" s="65">
        <v>48900000</v>
      </c>
      <c r="F123" s="19">
        <v>5036700000</v>
      </c>
      <c r="G123" s="66">
        <v>0.42384754462368351</v>
      </c>
      <c r="H123" s="14"/>
    </row>
    <row r="124" spans="1:8" s="6" customFormat="1" ht="15.75" x14ac:dyDescent="0.2">
      <c r="A124" s="17" t="s">
        <v>3364</v>
      </c>
      <c r="B124" s="17" t="s">
        <v>429</v>
      </c>
      <c r="C124" s="17"/>
      <c r="D124" s="18"/>
      <c r="E124" s="65">
        <v>42998000</v>
      </c>
      <c r="F124" s="19">
        <v>4815505112.5999994</v>
      </c>
      <c r="G124" s="66">
        <v>0.40524402057233083</v>
      </c>
      <c r="H124" s="14"/>
    </row>
    <row r="125" spans="1:8" s="6" customFormat="1" ht="15.75" x14ac:dyDescent="0.2">
      <c r="A125" s="17" t="s">
        <v>3365</v>
      </c>
      <c r="B125" s="17" t="s">
        <v>432</v>
      </c>
      <c r="C125" s="17"/>
      <c r="D125" s="18"/>
      <c r="E125" s="65">
        <v>44526000</v>
      </c>
      <c r="F125" s="19">
        <v>4787907495.6000004</v>
      </c>
      <c r="G125" s="66">
        <v>0.40292293197189194</v>
      </c>
      <c r="H125" s="14"/>
    </row>
    <row r="126" spans="1:8" s="6" customFormat="1" ht="15.75" x14ac:dyDescent="0.2">
      <c r="A126" s="17" t="s">
        <v>3366</v>
      </c>
      <c r="B126" s="17" t="s">
        <v>396</v>
      </c>
      <c r="C126" s="17"/>
      <c r="D126" s="18"/>
      <c r="E126" s="65">
        <v>43294200</v>
      </c>
      <c r="F126" s="19">
        <v>4685484489.0600004</v>
      </c>
      <c r="G126" s="66">
        <v>0.39430867832446009</v>
      </c>
      <c r="H126" s="14"/>
    </row>
    <row r="127" spans="1:8" s="6" customFormat="1" ht="15.75" x14ac:dyDescent="0.2">
      <c r="A127" s="17" t="s">
        <v>3367</v>
      </c>
      <c r="B127" s="17" t="s">
        <v>575</v>
      </c>
      <c r="C127" s="17"/>
      <c r="D127" s="18"/>
      <c r="E127" s="65">
        <v>48425000</v>
      </c>
      <c r="F127" s="19">
        <v>4525902192.499999</v>
      </c>
      <c r="G127" s="66">
        <v>0.3808870611834842</v>
      </c>
      <c r="H127" s="14"/>
    </row>
    <row r="128" spans="1:8" s="6" customFormat="1" ht="15.75" x14ac:dyDescent="0.2">
      <c r="A128" s="17" t="s">
        <v>3368</v>
      </c>
      <c r="B128" s="17" t="s">
        <v>427</v>
      </c>
      <c r="C128" s="17"/>
      <c r="D128" s="18"/>
      <c r="E128" s="65">
        <v>47000000</v>
      </c>
      <c r="F128" s="19">
        <v>4515064400</v>
      </c>
      <c r="G128" s="66">
        <v>0.37997555217074336</v>
      </c>
      <c r="H128" s="14"/>
    </row>
    <row r="129" spans="1:8" s="6" customFormat="1" ht="15.75" x14ac:dyDescent="0.2">
      <c r="A129" s="17" t="s">
        <v>2681</v>
      </c>
      <c r="B129" s="17" t="s">
        <v>421</v>
      </c>
      <c r="C129" s="17"/>
      <c r="D129" s="18"/>
      <c r="E129" s="65">
        <v>39101900</v>
      </c>
      <c r="F129" s="19">
        <v>4161533103.0099998</v>
      </c>
      <c r="G129" s="66">
        <v>0.3502419174390965</v>
      </c>
      <c r="H129" s="14"/>
    </row>
    <row r="130" spans="1:8" s="6" customFormat="1" ht="15.75" x14ac:dyDescent="0.2">
      <c r="A130" s="17" t="s">
        <v>3369</v>
      </c>
      <c r="B130" s="17" t="s">
        <v>426</v>
      </c>
      <c r="C130" s="17"/>
      <c r="D130" s="18"/>
      <c r="E130" s="65">
        <v>41212100</v>
      </c>
      <c r="F130" s="19">
        <v>3880914608.5300002</v>
      </c>
      <c r="G130" s="66">
        <v>0.32664059024443798</v>
      </c>
      <c r="H130" s="14"/>
    </row>
    <row r="131" spans="1:8" s="6" customFormat="1" ht="15.75" x14ac:dyDescent="0.2">
      <c r="A131" s="17" t="s">
        <v>2616</v>
      </c>
      <c r="B131" s="17" t="s">
        <v>436</v>
      </c>
      <c r="C131" s="17"/>
      <c r="D131" s="18"/>
      <c r="E131" s="65">
        <v>35578600</v>
      </c>
      <c r="F131" s="19">
        <v>3820195249.2399998</v>
      </c>
      <c r="G131" s="66">
        <v>0.32153380828301076</v>
      </c>
      <c r="H131" s="14"/>
    </row>
    <row r="132" spans="1:8" s="6" customFormat="1" ht="15.75" x14ac:dyDescent="0.2">
      <c r="A132" s="17" t="s">
        <v>2335</v>
      </c>
      <c r="B132" s="17" t="s">
        <v>401</v>
      </c>
      <c r="C132" s="17"/>
      <c r="D132" s="18"/>
      <c r="E132" s="65">
        <v>36816300</v>
      </c>
      <c r="F132" s="19">
        <v>3756989284.4699998</v>
      </c>
      <c r="G132" s="66">
        <v>0.31621789117656668</v>
      </c>
      <c r="H132" s="14"/>
    </row>
    <row r="133" spans="1:8" s="6" customFormat="1" ht="15.75" x14ac:dyDescent="0.2">
      <c r="A133" s="17" t="s">
        <v>3370</v>
      </c>
      <c r="B133" s="17" t="s">
        <v>431</v>
      </c>
      <c r="C133" s="17"/>
      <c r="D133" s="18"/>
      <c r="E133" s="65">
        <v>35384000</v>
      </c>
      <c r="F133" s="19">
        <v>3730170664.7999997</v>
      </c>
      <c r="G133" s="66">
        <v>0.31396231989316398</v>
      </c>
      <c r="H133" s="14"/>
    </row>
    <row r="134" spans="1:8" s="6" customFormat="1" ht="15.75" x14ac:dyDescent="0.2">
      <c r="A134" s="17" t="s">
        <v>2336</v>
      </c>
      <c r="B134" s="17" t="s">
        <v>406</v>
      </c>
      <c r="C134" s="17"/>
      <c r="D134" s="18"/>
      <c r="E134" s="65">
        <v>37000000</v>
      </c>
      <c r="F134" s="19">
        <v>3469416000</v>
      </c>
      <c r="G134" s="66">
        <v>0.2920316336321524</v>
      </c>
      <c r="H134" s="14"/>
    </row>
    <row r="135" spans="1:8" s="6" customFormat="1" ht="15.75" x14ac:dyDescent="0.2">
      <c r="A135" s="17" t="s">
        <v>2617</v>
      </c>
      <c r="B135" s="17" t="s">
        <v>398</v>
      </c>
      <c r="C135" s="17"/>
      <c r="D135" s="18"/>
      <c r="E135" s="65">
        <v>30827600</v>
      </c>
      <c r="F135" s="19">
        <v>3123289045.7199998</v>
      </c>
      <c r="G135" s="66">
        <v>0.26292073873554</v>
      </c>
      <c r="H135" s="14"/>
    </row>
    <row r="136" spans="1:8" s="6" customFormat="1" ht="15.75" x14ac:dyDescent="0.2">
      <c r="A136" s="17" t="s">
        <v>1776</v>
      </c>
      <c r="B136" s="17" t="s">
        <v>402</v>
      </c>
      <c r="C136" s="17"/>
      <c r="D136" s="18"/>
      <c r="E136" s="65">
        <v>27207000</v>
      </c>
      <c r="F136" s="19">
        <v>2816367974.0999999</v>
      </c>
      <c r="G136" s="66">
        <v>0.23710724184659882</v>
      </c>
      <c r="H136" s="14"/>
    </row>
    <row r="137" spans="1:8" s="6" customFormat="1" ht="15.75" x14ac:dyDescent="0.2">
      <c r="A137" s="17" t="s">
        <v>2618</v>
      </c>
      <c r="B137" s="17" t="s">
        <v>413</v>
      </c>
      <c r="C137" s="17"/>
      <c r="D137" s="18"/>
      <c r="E137" s="65">
        <v>25966000</v>
      </c>
      <c r="F137" s="19">
        <v>2795468400.8000002</v>
      </c>
      <c r="G137" s="66">
        <v>0.23534949003271324</v>
      </c>
      <c r="H137" s="14"/>
    </row>
    <row r="138" spans="1:8" s="6" customFormat="1" ht="15.75" x14ac:dyDescent="0.2">
      <c r="A138" s="17" t="s">
        <v>2619</v>
      </c>
      <c r="B138" s="17" t="s">
        <v>394</v>
      </c>
      <c r="C138" s="17"/>
      <c r="D138" s="18"/>
      <c r="E138" s="65">
        <v>25490000</v>
      </c>
      <c r="F138" s="19">
        <v>2597805703</v>
      </c>
      <c r="G138" s="66">
        <v>0.21872513313278275</v>
      </c>
      <c r="H138" s="14"/>
    </row>
    <row r="139" spans="1:8" s="6" customFormat="1" ht="15.75" x14ac:dyDescent="0.2">
      <c r="A139" s="17" t="s">
        <v>2620</v>
      </c>
      <c r="B139" s="17" t="s">
        <v>410</v>
      </c>
      <c r="C139" s="17"/>
      <c r="D139" s="18"/>
      <c r="E139" s="65">
        <v>22200000</v>
      </c>
      <c r="F139" s="19">
        <v>2253470940</v>
      </c>
      <c r="G139" s="66">
        <v>0.18976496990078523</v>
      </c>
      <c r="H139" s="14"/>
    </row>
    <row r="140" spans="1:8" s="6" customFormat="1" ht="15.75" x14ac:dyDescent="0.2">
      <c r="A140" s="17" t="s">
        <v>2621</v>
      </c>
      <c r="B140" s="17" t="s">
        <v>404</v>
      </c>
      <c r="C140" s="17"/>
      <c r="D140" s="18"/>
      <c r="E140" s="65">
        <v>22550000</v>
      </c>
      <c r="F140" s="19">
        <v>2122232365</v>
      </c>
      <c r="G140" s="66">
        <v>0.17872719224156366</v>
      </c>
      <c r="H140" s="14"/>
    </row>
    <row r="141" spans="1:8" s="6" customFormat="1" ht="15.75" x14ac:dyDescent="0.2">
      <c r="A141" s="17" t="s">
        <v>2622</v>
      </c>
      <c r="B141" s="17" t="s">
        <v>576</v>
      </c>
      <c r="C141" s="17"/>
      <c r="D141" s="18"/>
      <c r="E141" s="65">
        <v>20000000</v>
      </c>
      <c r="F141" s="19">
        <v>2083774000</v>
      </c>
      <c r="G141" s="66">
        <v>0.17549266396352356</v>
      </c>
      <c r="H141" s="14"/>
    </row>
    <row r="142" spans="1:8" s="6" customFormat="1" ht="15.75" x14ac:dyDescent="0.2">
      <c r="A142" s="17" t="s">
        <v>2623</v>
      </c>
      <c r="B142" s="17" t="s">
        <v>577</v>
      </c>
      <c r="C142" s="17"/>
      <c r="D142" s="18"/>
      <c r="E142" s="65">
        <v>18556000</v>
      </c>
      <c r="F142" s="19">
        <v>1799523768</v>
      </c>
      <c r="G142" s="66">
        <v>0.15158589066612879</v>
      </c>
      <c r="H142" s="14"/>
    </row>
    <row r="143" spans="1:8" s="6" customFormat="1" ht="15.75" x14ac:dyDescent="0.2">
      <c r="A143" s="17" t="s">
        <v>3371</v>
      </c>
      <c r="B143" s="17" t="s">
        <v>395</v>
      </c>
      <c r="C143" s="17"/>
      <c r="D143" s="18"/>
      <c r="E143" s="65">
        <v>14062500</v>
      </c>
      <c r="F143" s="19">
        <v>1511959218.75</v>
      </c>
      <c r="G143" s="66">
        <v>0.12740036779455108</v>
      </c>
      <c r="H143" s="14"/>
    </row>
    <row r="144" spans="1:8" s="6" customFormat="1" ht="15.75" x14ac:dyDescent="0.2">
      <c r="A144" s="17" t="s">
        <v>3372</v>
      </c>
      <c r="B144" s="17" t="s">
        <v>417</v>
      </c>
      <c r="C144" s="17"/>
      <c r="D144" s="18"/>
      <c r="E144" s="65">
        <v>14300000</v>
      </c>
      <c r="F144" s="19">
        <v>1444215630</v>
      </c>
      <c r="G144" s="66">
        <v>0.12170281529933206</v>
      </c>
      <c r="H144" s="14"/>
    </row>
    <row r="145" spans="1:8" s="6" customFormat="1" ht="15.75" x14ac:dyDescent="0.2">
      <c r="A145" s="17" t="s">
        <v>3373</v>
      </c>
      <c r="B145" s="17" t="s">
        <v>579</v>
      </c>
      <c r="C145" s="17"/>
      <c r="D145" s="18"/>
      <c r="E145" s="65">
        <v>12300000</v>
      </c>
      <c r="F145" s="19">
        <v>1188567450</v>
      </c>
      <c r="G145" s="66">
        <v>0.1002016082813143</v>
      </c>
      <c r="H145" s="14"/>
    </row>
    <row r="146" spans="1:8" s="6" customFormat="1" ht="15.75" x14ac:dyDescent="0.2">
      <c r="A146" s="17" t="s">
        <v>3374</v>
      </c>
      <c r="B146" s="17" t="s">
        <v>580</v>
      </c>
      <c r="C146" s="17"/>
      <c r="D146" s="18"/>
      <c r="E146" s="65">
        <v>13804000</v>
      </c>
      <c r="F146" s="19">
        <v>1141445858</v>
      </c>
      <c r="G146" s="66">
        <v>9.6238462114537099E-2</v>
      </c>
      <c r="H146" s="14"/>
    </row>
    <row r="147" spans="1:8" s="6" customFormat="1" ht="15.75" x14ac:dyDescent="0.2">
      <c r="A147" s="17" t="s">
        <v>3375</v>
      </c>
      <c r="B147" s="17" t="s">
        <v>581</v>
      </c>
      <c r="C147" s="17"/>
      <c r="D147" s="18"/>
      <c r="E147" s="65">
        <v>9612500</v>
      </c>
      <c r="F147" s="19">
        <v>765339560</v>
      </c>
      <c r="G147" s="66">
        <v>6.4606164266462152E-2</v>
      </c>
      <c r="H147" s="14"/>
    </row>
    <row r="148" spans="1:8" s="6" customFormat="1" ht="15.75" x14ac:dyDescent="0.2">
      <c r="A148" s="17" t="s">
        <v>3376</v>
      </c>
      <c r="B148" s="17" t="s">
        <v>582</v>
      </c>
      <c r="C148" s="17"/>
      <c r="D148" s="18"/>
      <c r="E148" s="65">
        <v>6808700</v>
      </c>
      <c r="F148" s="19">
        <v>694353949.4799999</v>
      </c>
      <c r="G148" s="66">
        <v>5.8635942584888273E-2</v>
      </c>
      <c r="H148" s="14"/>
    </row>
    <row r="149" spans="1:8" s="6" customFormat="1" ht="15.75" x14ac:dyDescent="0.2">
      <c r="A149" s="17" t="s">
        <v>3377</v>
      </c>
      <c r="B149" s="17" t="s">
        <v>412</v>
      </c>
      <c r="C149" s="17"/>
      <c r="D149" s="18"/>
      <c r="E149" s="65">
        <v>5918500</v>
      </c>
      <c r="F149" s="19">
        <v>622319621.70000005</v>
      </c>
      <c r="G149" s="66">
        <v>5.2577518879303807E-2</v>
      </c>
      <c r="H149" s="14"/>
    </row>
    <row r="150" spans="1:8" s="6" customFormat="1" ht="15.75" x14ac:dyDescent="0.2">
      <c r="A150" s="17" t="s">
        <v>3378</v>
      </c>
      <c r="B150" s="17" t="s">
        <v>583</v>
      </c>
      <c r="C150" s="17"/>
      <c r="D150" s="18"/>
      <c r="E150" s="65">
        <v>7516400</v>
      </c>
      <c r="F150" s="19">
        <v>554454010.75999999</v>
      </c>
      <c r="G150" s="66">
        <v>4.6869703747487917E-2</v>
      </c>
      <c r="H150" s="14"/>
    </row>
    <row r="151" spans="1:8" s="6" customFormat="1" ht="15.75" x14ac:dyDescent="0.2">
      <c r="A151" s="17" t="s">
        <v>3379</v>
      </c>
      <c r="B151" s="17" t="s">
        <v>585</v>
      </c>
      <c r="C151" s="17"/>
      <c r="D151" s="18"/>
      <c r="E151" s="65">
        <v>7112500</v>
      </c>
      <c r="F151" s="19">
        <v>505520226.25</v>
      </c>
      <c r="G151" s="66">
        <v>4.2754143719152968E-2</v>
      </c>
      <c r="H151" s="14"/>
    </row>
    <row r="152" spans="1:8" s="6" customFormat="1" ht="15.75" x14ac:dyDescent="0.2">
      <c r="A152" s="17" t="s">
        <v>3380</v>
      </c>
      <c r="B152" s="17" t="s">
        <v>586</v>
      </c>
      <c r="C152" s="17"/>
      <c r="D152" s="18"/>
      <c r="E152" s="65">
        <v>7105000</v>
      </c>
      <c r="F152" s="19">
        <v>447880726.99999994</v>
      </c>
      <c r="G152" s="66">
        <v>3.7906392384529225E-2</v>
      </c>
      <c r="H152" s="14"/>
    </row>
    <row r="153" spans="1:8" s="6" customFormat="1" ht="15.75" x14ac:dyDescent="0.2">
      <c r="A153" s="17" t="s">
        <v>3381</v>
      </c>
      <c r="B153" s="17" t="s">
        <v>587</v>
      </c>
      <c r="C153" s="17"/>
      <c r="D153" s="18"/>
      <c r="E153" s="65">
        <v>5612500</v>
      </c>
      <c r="F153" s="19">
        <v>429853517.5</v>
      </c>
      <c r="G153" s="66">
        <v>3.639021979367927E-2</v>
      </c>
      <c r="H153" s="14"/>
    </row>
    <row r="154" spans="1:8" s="6" customFormat="1" ht="15.75" x14ac:dyDescent="0.2">
      <c r="A154" s="17" t="s">
        <v>3382</v>
      </c>
      <c r="B154" s="17" t="s">
        <v>588</v>
      </c>
      <c r="C154" s="17"/>
      <c r="D154" s="18"/>
      <c r="E154" s="65">
        <v>6097500</v>
      </c>
      <c r="F154" s="19">
        <v>413846471.24999994</v>
      </c>
      <c r="G154" s="66">
        <v>3.504395237582307E-2</v>
      </c>
      <c r="H154" s="14"/>
    </row>
    <row r="155" spans="1:8" s="6" customFormat="1" ht="15.75" x14ac:dyDescent="0.2">
      <c r="A155" s="17" t="s">
        <v>3383</v>
      </c>
      <c r="B155" s="17" t="s">
        <v>411</v>
      </c>
      <c r="C155" s="17"/>
      <c r="D155" s="18"/>
      <c r="E155" s="65">
        <v>5075000</v>
      </c>
      <c r="F155" s="19">
        <v>374587780</v>
      </c>
      <c r="G155" s="66">
        <v>3.1742112918868241E-2</v>
      </c>
      <c r="H155" s="14"/>
    </row>
    <row r="156" spans="1:8" s="6" customFormat="1" ht="15.75" x14ac:dyDescent="0.2">
      <c r="A156" s="17" t="s">
        <v>3384</v>
      </c>
      <c r="B156" s="17" t="s">
        <v>589</v>
      </c>
      <c r="C156" s="17"/>
      <c r="D156" s="18"/>
      <c r="E156" s="65">
        <v>5621000</v>
      </c>
      <c r="F156" s="19">
        <v>353820590.20000005</v>
      </c>
      <c r="G156" s="66">
        <v>2.9995495176186621E-2</v>
      </c>
      <c r="H156" s="14"/>
    </row>
    <row r="157" spans="1:8" s="6" customFormat="1" ht="15.75" x14ac:dyDescent="0.2">
      <c r="A157" s="17" t="s">
        <v>3385</v>
      </c>
      <c r="B157" s="17" t="s">
        <v>591</v>
      </c>
      <c r="C157" s="17"/>
      <c r="D157" s="18"/>
      <c r="E157" s="65">
        <v>4616000</v>
      </c>
      <c r="F157" s="19">
        <v>340229665.60000002</v>
      </c>
      <c r="G157" s="66">
        <v>2.8852434883753206E-2</v>
      </c>
      <c r="H157" s="14"/>
    </row>
    <row r="158" spans="1:8" s="6" customFormat="1" ht="15.75" x14ac:dyDescent="0.2">
      <c r="A158" s="17" t="s">
        <v>3386</v>
      </c>
      <c r="B158" s="17" t="s">
        <v>590</v>
      </c>
      <c r="C158" s="17"/>
      <c r="D158" s="18"/>
      <c r="E158" s="65">
        <v>3491300</v>
      </c>
      <c r="F158" s="19">
        <v>337132147.55000001</v>
      </c>
      <c r="G158" s="66">
        <v>2.8591919135762759E-2</v>
      </c>
      <c r="H158" s="14"/>
    </row>
    <row r="159" spans="1:8" s="6" customFormat="1" ht="15.75" x14ac:dyDescent="0.2">
      <c r="A159" s="17" t="s">
        <v>3387</v>
      </c>
      <c r="B159" s="17" t="s">
        <v>592</v>
      </c>
      <c r="C159" s="17"/>
      <c r="D159" s="18"/>
      <c r="E159" s="65">
        <v>4599000</v>
      </c>
      <c r="F159" s="19">
        <v>311688946.80000001</v>
      </c>
      <c r="G159" s="66">
        <v>2.6452027013210842E-2</v>
      </c>
      <c r="H159" s="14"/>
    </row>
    <row r="160" spans="1:8" s="6" customFormat="1" ht="15.75" x14ac:dyDescent="0.2">
      <c r="A160" s="17" t="s">
        <v>3388</v>
      </c>
      <c r="B160" s="17" t="s">
        <v>593</v>
      </c>
      <c r="C160" s="17"/>
      <c r="D160" s="18"/>
      <c r="E160" s="65">
        <v>3606400</v>
      </c>
      <c r="F160" s="19">
        <v>303586391.36000001</v>
      </c>
      <c r="G160" s="66">
        <v>2.5770564223644311E-2</v>
      </c>
      <c r="H160" s="14"/>
    </row>
    <row r="161" spans="1:8" s="6" customFormat="1" ht="15.75" x14ac:dyDescent="0.2">
      <c r="A161" s="17" t="s">
        <v>3389</v>
      </c>
      <c r="B161" s="17" t="s">
        <v>3390</v>
      </c>
      <c r="C161" s="17"/>
      <c r="D161" s="18"/>
      <c r="E161" s="65">
        <v>3000000</v>
      </c>
      <c r="F161" s="19">
        <v>298802100</v>
      </c>
      <c r="G161" s="66">
        <v>2.5368182955113967E-2</v>
      </c>
      <c r="H161" s="14"/>
    </row>
    <row r="162" spans="1:8" s="6" customFormat="1" ht="15.75" x14ac:dyDescent="0.2">
      <c r="A162" s="17" t="s">
        <v>3391</v>
      </c>
      <c r="B162" s="17" t="s">
        <v>594</v>
      </c>
      <c r="C162" s="17"/>
      <c r="D162" s="18"/>
      <c r="E162" s="65">
        <v>4060000</v>
      </c>
      <c r="F162" s="19">
        <v>266204456</v>
      </c>
      <c r="G162" s="66">
        <v>2.2626568710320032E-2</v>
      </c>
      <c r="H162" s="14"/>
    </row>
    <row r="163" spans="1:8" s="6" customFormat="1" ht="15.75" x14ac:dyDescent="0.2">
      <c r="A163" s="17" t="s">
        <v>3392</v>
      </c>
      <c r="B163" s="17" t="s">
        <v>595</v>
      </c>
      <c r="C163" s="17"/>
      <c r="D163" s="18"/>
      <c r="E163" s="65">
        <v>3109900</v>
      </c>
      <c r="F163" s="19">
        <v>251955079.28999999</v>
      </c>
      <c r="G163" s="66">
        <v>2.1428129517365748E-2</v>
      </c>
      <c r="H163" s="14"/>
    </row>
    <row r="164" spans="1:8" s="6" customFormat="1" ht="15.75" x14ac:dyDescent="0.2">
      <c r="A164" s="17" t="s">
        <v>3393</v>
      </c>
      <c r="B164" s="17" t="s">
        <v>596</v>
      </c>
      <c r="C164" s="17"/>
      <c r="D164" s="18"/>
      <c r="E164" s="65">
        <v>4060000</v>
      </c>
      <c r="F164" s="19">
        <v>246593032</v>
      </c>
      <c r="G164" s="66">
        <v>2.0977156274283437E-2</v>
      </c>
      <c r="H164" s="14"/>
    </row>
    <row r="165" spans="1:8" s="6" customFormat="1" ht="15.75" x14ac:dyDescent="0.2">
      <c r="A165" s="17" t="s">
        <v>3394</v>
      </c>
      <c r="B165" s="17" t="s">
        <v>597</v>
      </c>
      <c r="C165" s="17"/>
      <c r="D165" s="18"/>
      <c r="E165" s="65">
        <v>3066000</v>
      </c>
      <c r="F165" s="19">
        <v>234491665.80000001</v>
      </c>
      <c r="G165" s="66">
        <v>1.9959374806537245E-2</v>
      </c>
      <c r="H165" s="14"/>
    </row>
    <row r="166" spans="1:8" s="6" customFormat="1" ht="15.75" x14ac:dyDescent="0.2">
      <c r="A166" s="17" t="s">
        <v>3395</v>
      </c>
      <c r="B166" s="17" t="s">
        <v>598</v>
      </c>
      <c r="C166" s="17"/>
      <c r="D166" s="18"/>
      <c r="E166" s="65">
        <v>3577000</v>
      </c>
      <c r="F166" s="19">
        <v>234197636.40000001</v>
      </c>
      <c r="G166" s="66">
        <v>1.9934645559496315E-2</v>
      </c>
      <c r="H166" s="14"/>
    </row>
    <row r="167" spans="1:8" s="6" customFormat="1" ht="15.75" x14ac:dyDescent="0.2">
      <c r="A167" s="17" t="s">
        <v>3396</v>
      </c>
      <c r="B167" s="17" t="s">
        <v>599</v>
      </c>
      <c r="C167" s="17"/>
      <c r="D167" s="18"/>
      <c r="E167" s="65">
        <v>2500000</v>
      </c>
      <c r="F167" s="19">
        <v>214844250</v>
      </c>
      <c r="G167" s="66">
        <v>1.8306935291869577E-2</v>
      </c>
      <c r="H167" s="14"/>
    </row>
    <row r="168" spans="1:8" s="6" customFormat="1" ht="15.75" x14ac:dyDescent="0.2">
      <c r="A168" s="17" t="s">
        <v>3397</v>
      </c>
      <c r="B168" s="17" t="s">
        <v>600</v>
      </c>
      <c r="C168" s="17"/>
      <c r="D168" s="18"/>
      <c r="E168" s="65">
        <v>3026400</v>
      </c>
      <c r="F168" s="19">
        <v>205278593.52000001</v>
      </c>
      <c r="G168" s="66">
        <v>1.75024188652722E-2</v>
      </c>
      <c r="H168" s="14"/>
    </row>
    <row r="169" spans="1:8" s="6" customFormat="1" ht="15.75" x14ac:dyDescent="0.2">
      <c r="A169" s="17" t="s">
        <v>3398</v>
      </c>
      <c r="B169" s="17" t="s">
        <v>601</v>
      </c>
      <c r="C169" s="17"/>
      <c r="D169" s="18"/>
      <c r="E169" s="65">
        <v>3026400</v>
      </c>
      <c r="F169" s="19">
        <v>198311215.44</v>
      </c>
      <c r="G169" s="66">
        <v>1.6916429798301807E-2</v>
      </c>
      <c r="H169" s="14"/>
    </row>
    <row r="170" spans="1:8" s="6" customFormat="1" ht="15.75" x14ac:dyDescent="0.2">
      <c r="A170" s="17" t="s">
        <v>3399</v>
      </c>
      <c r="B170" s="17" t="s">
        <v>602</v>
      </c>
      <c r="C170" s="17"/>
      <c r="D170" s="18"/>
      <c r="E170" s="65">
        <v>2525400</v>
      </c>
      <c r="F170" s="19">
        <v>196918065</v>
      </c>
      <c r="G170" s="66">
        <v>1.6799259333729426E-2</v>
      </c>
      <c r="H170" s="14"/>
    </row>
    <row r="171" spans="1:8" s="6" customFormat="1" ht="15.75" x14ac:dyDescent="0.2">
      <c r="A171" s="17" t="s">
        <v>3400</v>
      </c>
      <c r="B171" s="17" t="s">
        <v>603</v>
      </c>
      <c r="C171" s="17"/>
      <c r="D171" s="18"/>
      <c r="E171" s="65">
        <v>3026400</v>
      </c>
      <c r="F171" s="19">
        <v>190658055.12</v>
      </c>
      <c r="G171" s="66">
        <v>1.6272763239117232E-2</v>
      </c>
      <c r="H171" s="14"/>
    </row>
    <row r="172" spans="1:8" s="6" customFormat="1" ht="15.75" x14ac:dyDescent="0.2">
      <c r="A172" s="17" t="s">
        <v>3401</v>
      </c>
      <c r="B172" s="17" t="s">
        <v>604</v>
      </c>
      <c r="C172" s="17"/>
      <c r="D172" s="18"/>
      <c r="E172" s="65">
        <v>2475000</v>
      </c>
      <c r="F172" s="19">
        <v>187115692.5</v>
      </c>
      <c r="G172" s="66">
        <v>1.5974833983272312E-2</v>
      </c>
      <c r="H172" s="14"/>
    </row>
    <row r="173" spans="1:8" s="6" customFormat="1" ht="15.75" x14ac:dyDescent="0.2">
      <c r="A173" s="17" t="s">
        <v>3402</v>
      </c>
      <c r="B173" s="17" t="s">
        <v>400</v>
      </c>
      <c r="C173" s="17"/>
      <c r="D173" s="18"/>
      <c r="E173" s="65">
        <v>2044000</v>
      </c>
      <c r="F173" s="19">
        <v>162516191.59999999</v>
      </c>
      <c r="G173" s="66">
        <v>1.3905900962153935E-2</v>
      </c>
      <c r="H173" s="14"/>
    </row>
    <row r="174" spans="1:8" s="6" customFormat="1" ht="15.75" x14ac:dyDescent="0.2">
      <c r="A174" s="17" t="s">
        <v>3403</v>
      </c>
      <c r="B174" s="17" t="s">
        <v>605</v>
      </c>
      <c r="C174" s="17"/>
      <c r="D174" s="18"/>
      <c r="E174" s="65">
        <v>2097000</v>
      </c>
      <c r="F174" s="19">
        <v>160509832.19999999</v>
      </c>
      <c r="G174" s="66">
        <v>1.3737156757474105E-2</v>
      </c>
      <c r="H174" s="14"/>
    </row>
    <row r="175" spans="1:8" s="6" customFormat="1" ht="15.75" x14ac:dyDescent="0.2">
      <c r="A175" s="17" t="s">
        <v>3404</v>
      </c>
      <c r="B175" s="17" t="s">
        <v>608</v>
      </c>
      <c r="C175" s="17"/>
      <c r="D175" s="18"/>
      <c r="E175" s="65">
        <v>1907500</v>
      </c>
      <c r="F175" s="19">
        <v>145946449.25</v>
      </c>
      <c r="G175" s="66">
        <v>1.2512308171849047E-2</v>
      </c>
      <c r="H175" s="14"/>
    </row>
    <row r="176" spans="1:8" s="6" customFormat="1" ht="15.75" x14ac:dyDescent="0.2">
      <c r="A176" s="17" t="s">
        <v>3405</v>
      </c>
      <c r="B176" s="17" t="s">
        <v>607</v>
      </c>
      <c r="C176" s="17"/>
      <c r="D176" s="18"/>
      <c r="E176" s="65">
        <v>1500000</v>
      </c>
      <c r="F176" s="19">
        <v>142452450</v>
      </c>
      <c r="G176" s="66">
        <v>1.2218446501505654E-2</v>
      </c>
      <c r="H176" s="14"/>
    </row>
    <row r="177" spans="1:8" s="6" customFormat="1" ht="15.75" x14ac:dyDescent="0.2">
      <c r="A177" s="17" t="s">
        <v>3406</v>
      </c>
      <c r="B177" s="17" t="s">
        <v>609</v>
      </c>
      <c r="C177" s="17"/>
      <c r="D177" s="18"/>
      <c r="E177" s="65">
        <v>1500000</v>
      </c>
      <c r="F177" s="19">
        <v>138698850</v>
      </c>
      <c r="G177" s="66">
        <v>1.190275119453014E-2</v>
      </c>
      <c r="H177" s="14"/>
    </row>
    <row r="178" spans="1:8" s="6" customFormat="1" ht="15.75" x14ac:dyDescent="0.2">
      <c r="A178" s="17" t="s">
        <v>3407</v>
      </c>
      <c r="B178" s="17" t="s">
        <v>610</v>
      </c>
      <c r="C178" s="17"/>
      <c r="D178" s="18"/>
      <c r="E178" s="65">
        <v>1907500</v>
      </c>
      <c r="F178" s="19">
        <v>135438604</v>
      </c>
      <c r="G178" s="66">
        <v>1.1628549265239409E-2</v>
      </c>
      <c r="H178" s="14"/>
    </row>
    <row r="179" spans="1:8" s="6" customFormat="1" ht="15.75" x14ac:dyDescent="0.2">
      <c r="A179" s="17" t="s">
        <v>3408</v>
      </c>
      <c r="B179" s="17" t="s">
        <v>611</v>
      </c>
      <c r="C179" s="17"/>
      <c r="D179" s="18"/>
      <c r="E179" s="65">
        <v>2044000</v>
      </c>
      <c r="F179" s="19">
        <v>123967169.19999999</v>
      </c>
      <c r="G179" s="66">
        <v>1.0663747972977153E-2</v>
      </c>
      <c r="H179" s="14"/>
    </row>
    <row r="180" spans="1:8" s="6" customFormat="1" ht="15.75" x14ac:dyDescent="0.2">
      <c r="A180" s="17" t="s">
        <v>3409</v>
      </c>
      <c r="B180" s="17" t="s">
        <v>612</v>
      </c>
      <c r="C180" s="17"/>
      <c r="D180" s="18"/>
      <c r="E180" s="65">
        <v>2044000</v>
      </c>
      <c r="F180" s="19">
        <v>118577754.39999999</v>
      </c>
      <c r="G180" s="66">
        <v>1.0210472994368783E-2</v>
      </c>
      <c r="H180" s="14"/>
    </row>
    <row r="181" spans="1:8" s="6" customFormat="1" ht="15.75" x14ac:dyDescent="0.2">
      <c r="A181" s="17" t="s">
        <v>3410</v>
      </c>
      <c r="B181" s="17" t="s">
        <v>407</v>
      </c>
      <c r="C181" s="17"/>
      <c r="D181" s="18"/>
      <c r="E181" s="65">
        <v>1533000</v>
      </c>
      <c r="F181" s="19">
        <v>108803908.5</v>
      </c>
      <c r="G181" s="66">
        <v>9.3884468643251305E-3</v>
      </c>
      <c r="H181" s="14"/>
    </row>
    <row r="182" spans="1:8" s="6" customFormat="1" ht="15.75" x14ac:dyDescent="0.2">
      <c r="A182" s="17" t="s">
        <v>3411</v>
      </c>
      <c r="B182" s="17" t="s">
        <v>613</v>
      </c>
      <c r="C182" s="17"/>
      <c r="D182" s="18"/>
      <c r="E182" s="65">
        <v>1400000</v>
      </c>
      <c r="F182" s="19">
        <v>100656640</v>
      </c>
      <c r="G182" s="66">
        <v>8.7032234973922016E-3</v>
      </c>
      <c r="H182" s="14"/>
    </row>
    <row r="183" spans="1:8" s="6" customFormat="1" ht="15.75" x14ac:dyDescent="0.2">
      <c r="A183" s="17" t="s">
        <v>3412</v>
      </c>
      <c r="B183" s="17" t="s">
        <v>614</v>
      </c>
      <c r="C183" s="17"/>
      <c r="D183" s="18"/>
      <c r="E183" s="65">
        <v>1522500</v>
      </c>
      <c r="F183" s="19">
        <v>88453900.5</v>
      </c>
      <c r="G183" s="66">
        <v>7.6769160612256615E-3</v>
      </c>
      <c r="H183" s="14"/>
    </row>
    <row r="184" spans="1:8" s="6" customFormat="1" ht="15.75" x14ac:dyDescent="0.2">
      <c r="A184" s="17" t="s">
        <v>3413</v>
      </c>
      <c r="B184" s="17" t="s">
        <v>615</v>
      </c>
      <c r="C184" s="17"/>
      <c r="D184" s="18"/>
      <c r="E184" s="65">
        <v>1000000</v>
      </c>
      <c r="F184" s="19">
        <v>78395800</v>
      </c>
      <c r="G184" s="66">
        <v>6.8309827905153912E-3</v>
      </c>
      <c r="H184" s="14"/>
    </row>
    <row r="185" spans="1:8" s="6" customFormat="1" ht="15.75" x14ac:dyDescent="0.2">
      <c r="A185" s="17" t="s">
        <v>3414</v>
      </c>
      <c r="B185" s="17" t="s">
        <v>616</v>
      </c>
      <c r="C185" s="17"/>
      <c r="D185" s="18"/>
      <c r="E185" s="65">
        <v>600000</v>
      </c>
      <c r="F185" s="19">
        <v>57790740</v>
      </c>
      <c r="G185" s="66" t="s">
        <v>455</v>
      </c>
      <c r="H185" s="14"/>
    </row>
    <row r="186" spans="1:8" s="6" customFormat="1" ht="15.75" x14ac:dyDescent="0.2">
      <c r="A186" s="17" t="s">
        <v>3415</v>
      </c>
      <c r="B186" s="17" t="s">
        <v>617</v>
      </c>
      <c r="C186" s="17"/>
      <c r="D186" s="18"/>
      <c r="E186" s="65">
        <v>510000</v>
      </c>
      <c r="F186" s="19">
        <v>36226269</v>
      </c>
      <c r="G186" s="66" t="s">
        <v>455</v>
      </c>
      <c r="H186" s="14"/>
    </row>
    <row r="187" spans="1:8" s="6" customFormat="1" ht="15.75" x14ac:dyDescent="0.2">
      <c r="A187" s="17" t="s">
        <v>3416</v>
      </c>
      <c r="B187" s="17" t="s">
        <v>618</v>
      </c>
      <c r="C187" s="17"/>
      <c r="D187" s="18"/>
      <c r="E187" s="65">
        <v>491600</v>
      </c>
      <c r="F187" s="19">
        <v>35581467.240000002</v>
      </c>
      <c r="G187" s="66" t="s">
        <v>455</v>
      </c>
      <c r="H187" s="14"/>
    </row>
    <row r="188" spans="1:8" s="6" customFormat="1" ht="15.75" x14ac:dyDescent="0.2">
      <c r="A188" s="17" t="s">
        <v>3417</v>
      </c>
      <c r="B188" s="17" t="s">
        <v>619</v>
      </c>
      <c r="C188" s="17"/>
      <c r="D188" s="18"/>
      <c r="E188" s="65">
        <v>488800</v>
      </c>
      <c r="F188" s="19">
        <v>33800813.280000001</v>
      </c>
      <c r="G188" s="66" t="s">
        <v>455</v>
      </c>
      <c r="H188" s="14"/>
    </row>
    <row r="189" spans="1:8" s="6" customFormat="1" ht="15.75" x14ac:dyDescent="0.2">
      <c r="A189" s="17" t="s">
        <v>3418</v>
      </c>
      <c r="B189" s="17" t="s">
        <v>620</v>
      </c>
      <c r="C189" s="17"/>
      <c r="D189" s="18"/>
      <c r="E189" s="65">
        <v>359500</v>
      </c>
      <c r="F189" s="19">
        <v>26041137.449999999</v>
      </c>
      <c r="G189" s="66" t="s">
        <v>455</v>
      </c>
      <c r="H189" s="14"/>
    </row>
    <row r="190" spans="1:8" s="6" customFormat="1" ht="15.75" x14ac:dyDescent="0.2">
      <c r="A190" s="17" t="s">
        <v>3419</v>
      </c>
      <c r="B190" s="17" t="s">
        <v>621</v>
      </c>
      <c r="C190" s="17"/>
      <c r="D190" s="18"/>
      <c r="E190" s="65">
        <v>359500</v>
      </c>
      <c r="F190" s="19">
        <v>24880168.149999999</v>
      </c>
      <c r="G190" s="66" t="s">
        <v>455</v>
      </c>
      <c r="H190" s="14"/>
    </row>
    <row r="191" spans="1:8" s="6" customFormat="1" ht="15.75" x14ac:dyDescent="0.2">
      <c r="A191" s="17" t="s">
        <v>3420</v>
      </c>
      <c r="B191" s="17" t="s">
        <v>622</v>
      </c>
      <c r="C191" s="17"/>
      <c r="D191" s="18"/>
      <c r="E191" s="65">
        <v>359500</v>
      </c>
      <c r="F191" s="19">
        <v>23997379.949999999</v>
      </c>
      <c r="G191" s="66" t="s">
        <v>455</v>
      </c>
      <c r="H191" s="14"/>
    </row>
    <row r="192" spans="1:8" s="6" customFormat="1" ht="15.75" x14ac:dyDescent="0.2">
      <c r="A192" s="17" t="s">
        <v>3421</v>
      </c>
      <c r="B192" s="17" t="s">
        <v>623</v>
      </c>
      <c r="C192" s="17"/>
      <c r="D192" s="18"/>
      <c r="E192" s="65">
        <v>359500</v>
      </c>
      <c r="F192" s="19">
        <v>23073393.049999997</v>
      </c>
      <c r="G192" s="66" t="s">
        <v>455</v>
      </c>
      <c r="H192" s="14"/>
    </row>
    <row r="193" spans="1:8" s="6" customFormat="1" ht="15.75" x14ac:dyDescent="0.2">
      <c r="A193" s="17" t="s">
        <v>3422</v>
      </c>
      <c r="B193" s="17" t="s">
        <v>624</v>
      </c>
      <c r="C193" s="17"/>
      <c r="D193" s="18"/>
      <c r="E193" s="65">
        <v>12900</v>
      </c>
      <c r="F193" s="19">
        <v>1260460.29</v>
      </c>
      <c r="G193" s="66" t="s">
        <v>455</v>
      </c>
      <c r="H193" s="14"/>
    </row>
    <row r="194" spans="1:8" s="6" customFormat="1" ht="15.75" x14ac:dyDescent="0.2">
      <c r="A194" s="22"/>
      <c r="B194" s="22"/>
      <c r="C194" s="22"/>
      <c r="D194" s="83"/>
      <c r="E194" s="18"/>
      <c r="F194" s="19"/>
      <c r="G194" s="19"/>
      <c r="H194" s="14"/>
    </row>
    <row r="195" spans="1:8" s="6" customFormat="1" ht="15.75" x14ac:dyDescent="0.2">
      <c r="A195" s="25" t="s">
        <v>4</v>
      </c>
      <c r="B195" s="25"/>
      <c r="C195" s="25"/>
      <c r="D195" s="15"/>
      <c r="E195" s="18"/>
      <c r="F195" s="13"/>
      <c r="G195" s="21"/>
      <c r="H195" s="14"/>
    </row>
    <row r="196" spans="1:8" s="6" customFormat="1" ht="15.75" x14ac:dyDescent="0.2">
      <c r="A196" s="17" t="s">
        <v>625</v>
      </c>
      <c r="B196" s="17" t="s">
        <v>626</v>
      </c>
      <c r="C196" s="17"/>
      <c r="D196" s="17"/>
      <c r="E196" s="18">
        <v>25000000</v>
      </c>
      <c r="F196" s="19">
        <v>2465387500</v>
      </c>
      <c r="G196" s="19">
        <v>0.20747182870722553</v>
      </c>
      <c r="H196" s="14"/>
    </row>
    <row r="197" spans="1:8" s="6" customFormat="1" ht="15.75" x14ac:dyDescent="0.2">
      <c r="A197" s="17" t="s">
        <v>627</v>
      </c>
      <c r="B197" s="17" t="s">
        <v>628</v>
      </c>
      <c r="C197" s="17"/>
      <c r="D197" s="17"/>
      <c r="E197" s="18">
        <v>22500000</v>
      </c>
      <c r="F197" s="19">
        <v>2283932250</v>
      </c>
      <c r="G197" s="19">
        <v>0.19221059393232448</v>
      </c>
      <c r="H197" s="14"/>
    </row>
    <row r="198" spans="1:8" s="6" customFormat="1" ht="15.75" x14ac:dyDescent="0.2">
      <c r="A198" s="17" t="s">
        <v>2337</v>
      </c>
      <c r="B198" s="17" t="s">
        <v>543</v>
      </c>
      <c r="C198" s="17"/>
      <c r="D198" s="17"/>
      <c r="E198" s="18">
        <v>20500000</v>
      </c>
      <c r="F198" s="19">
        <v>2069089600</v>
      </c>
      <c r="G198" s="19">
        <v>0.17414132274115257</v>
      </c>
      <c r="H198" s="14"/>
    </row>
    <row r="199" spans="1:8" s="6" customFormat="1" ht="15.75" x14ac:dyDescent="0.2">
      <c r="A199" s="17" t="s">
        <v>2338</v>
      </c>
      <c r="B199" s="17" t="s">
        <v>367</v>
      </c>
      <c r="C199" s="17"/>
      <c r="D199" s="17"/>
      <c r="E199" s="18">
        <v>20000000</v>
      </c>
      <c r="F199" s="19">
        <v>1964916000</v>
      </c>
      <c r="G199" s="19">
        <v>0.16537983600022535</v>
      </c>
      <c r="H199" s="14"/>
    </row>
    <row r="200" spans="1:8" s="6" customFormat="1" ht="15.75" x14ac:dyDescent="0.2">
      <c r="A200" s="17" t="s">
        <v>1805</v>
      </c>
      <c r="B200" s="17" t="s">
        <v>629</v>
      </c>
      <c r="C200" s="17"/>
      <c r="D200" s="17"/>
      <c r="E200" s="18">
        <v>18500000</v>
      </c>
      <c r="F200" s="19">
        <v>1820633100</v>
      </c>
      <c r="G200" s="19">
        <v>0.15324496963012266</v>
      </c>
      <c r="H200" s="14"/>
    </row>
    <row r="201" spans="1:8" s="6" customFormat="1" ht="15.75" x14ac:dyDescent="0.2">
      <c r="A201" s="17" t="s">
        <v>2339</v>
      </c>
      <c r="B201" s="17" t="s">
        <v>630</v>
      </c>
      <c r="C201" s="17"/>
      <c r="D201" s="17"/>
      <c r="E201" s="18">
        <v>18273200</v>
      </c>
      <c r="F201" s="19">
        <v>1812993811.2</v>
      </c>
      <c r="G201" s="19">
        <v>0.15260246973061536</v>
      </c>
      <c r="H201" s="14"/>
    </row>
    <row r="202" spans="1:8" s="6" customFormat="1" ht="15.75" x14ac:dyDescent="0.2">
      <c r="A202" s="17" t="s">
        <v>2340</v>
      </c>
      <c r="B202" s="17" t="s">
        <v>373</v>
      </c>
      <c r="C202" s="17"/>
      <c r="D202" s="17"/>
      <c r="E202" s="18">
        <v>17820100</v>
      </c>
      <c r="F202" s="19">
        <v>1770186363.6500001</v>
      </c>
      <c r="G202" s="19">
        <v>0.14900216327943905</v>
      </c>
      <c r="H202" s="14"/>
    </row>
    <row r="203" spans="1:8" s="6" customFormat="1" ht="15.75" x14ac:dyDescent="0.2">
      <c r="A203" s="17" t="s">
        <v>2341</v>
      </c>
      <c r="B203" s="17" t="s">
        <v>631</v>
      </c>
      <c r="C203" s="17"/>
      <c r="D203" s="17"/>
      <c r="E203" s="18">
        <v>17916700</v>
      </c>
      <c r="F203" s="19">
        <v>1746265498.8599999</v>
      </c>
      <c r="G203" s="19">
        <v>0.14699030672759578</v>
      </c>
      <c r="H203" s="14"/>
    </row>
    <row r="204" spans="1:8" s="6" customFormat="1" ht="15.75" x14ac:dyDescent="0.2">
      <c r="A204" s="17" t="s">
        <v>2342</v>
      </c>
      <c r="B204" s="17" t="s">
        <v>632</v>
      </c>
      <c r="C204" s="17"/>
      <c r="D204" s="17"/>
      <c r="E204" s="18">
        <v>16971700</v>
      </c>
      <c r="F204" s="19">
        <v>1712291784.7</v>
      </c>
      <c r="G204" s="19">
        <v>0.14413295854962277</v>
      </c>
      <c r="H204" s="14"/>
    </row>
    <row r="205" spans="1:8" s="6" customFormat="1" ht="15.75" x14ac:dyDescent="0.2">
      <c r="A205" s="17" t="s">
        <v>1418</v>
      </c>
      <c r="B205" s="17" t="s">
        <v>633</v>
      </c>
      <c r="C205" s="17"/>
      <c r="D205" s="17"/>
      <c r="E205" s="18">
        <v>17500000</v>
      </c>
      <c r="F205" s="19">
        <v>1708714000</v>
      </c>
      <c r="G205" s="19">
        <v>0.14383205013126205</v>
      </c>
      <c r="H205" s="14"/>
    </row>
    <row r="206" spans="1:8" s="6" customFormat="1" ht="15.75" x14ac:dyDescent="0.2">
      <c r="A206" s="17" t="s">
        <v>2343</v>
      </c>
      <c r="B206" s="17" t="s">
        <v>634</v>
      </c>
      <c r="C206" s="17"/>
      <c r="D206" s="17"/>
      <c r="E206" s="18">
        <v>16500000</v>
      </c>
      <c r="F206" s="19">
        <v>1643352150</v>
      </c>
      <c r="G206" s="19">
        <v>0.13833481299884584</v>
      </c>
      <c r="H206" s="14"/>
    </row>
    <row r="207" spans="1:8" s="6" customFormat="1" ht="15.75" x14ac:dyDescent="0.2">
      <c r="A207" s="17" t="s">
        <v>2344</v>
      </c>
      <c r="B207" s="17" t="s">
        <v>635</v>
      </c>
      <c r="C207" s="17"/>
      <c r="D207" s="17"/>
      <c r="E207" s="18">
        <v>15500000</v>
      </c>
      <c r="F207" s="19">
        <v>1563810500</v>
      </c>
      <c r="G207" s="19">
        <v>0.13164498840003699</v>
      </c>
      <c r="H207" s="14"/>
    </row>
    <row r="208" spans="1:8" s="6" customFormat="1" ht="15.75" x14ac:dyDescent="0.2">
      <c r="A208" s="17" t="s">
        <v>2345</v>
      </c>
      <c r="B208" s="17" t="s">
        <v>636</v>
      </c>
      <c r="C208" s="17"/>
      <c r="D208" s="17"/>
      <c r="E208" s="18">
        <v>15000000</v>
      </c>
      <c r="F208" s="19">
        <v>1501402500</v>
      </c>
      <c r="G208" s="19">
        <v>0.12639618386100035</v>
      </c>
      <c r="H208" s="14"/>
    </row>
    <row r="209" spans="1:8" s="6" customFormat="1" ht="15.75" x14ac:dyDescent="0.2">
      <c r="A209" s="17" t="s">
        <v>2346</v>
      </c>
      <c r="B209" s="17" t="s">
        <v>637</v>
      </c>
      <c r="C209" s="17"/>
      <c r="D209" s="17"/>
      <c r="E209" s="18">
        <v>15000000</v>
      </c>
      <c r="F209" s="19">
        <v>1474071000</v>
      </c>
      <c r="G209" s="19">
        <v>0.1240974769442801</v>
      </c>
      <c r="H209" s="14"/>
    </row>
    <row r="210" spans="1:8" s="6" customFormat="1" ht="15.75" x14ac:dyDescent="0.2">
      <c r="A210" s="17" t="s">
        <v>3423</v>
      </c>
      <c r="B210" s="17" t="s">
        <v>2634</v>
      </c>
      <c r="C210" s="17"/>
      <c r="D210" s="17"/>
      <c r="E210" s="18">
        <v>15000000</v>
      </c>
      <c r="F210" s="19">
        <v>1463430000</v>
      </c>
      <c r="G210" s="19">
        <v>0.12320251910073618</v>
      </c>
      <c r="H210" s="14"/>
    </row>
    <row r="211" spans="1:8" s="6" customFormat="1" ht="15.75" x14ac:dyDescent="0.2">
      <c r="A211" s="17" t="s">
        <v>3143</v>
      </c>
      <c r="B211" s="17" t="s">
        <v>389</v>
      </c>
      <c r="C211" s="17"/>
      <c r="D211" s="17"/>
      <c r="E211" s="18">
        <v>14000000</v>
      </c>
      <c r="F211" s="19">
        <v>1418225200</v>
      </c>
      <c r="G211" s="19">
        <v>0.11940058410159757</v>
      </c>
      <c r="H211" s="14"/>
    </row>
    <row r="212" spans="1:8" s="6" customFormat="1" ht="15.75" x14ac:dyDescent="0.2">
      <c r="A212" s="17" t="s">
        <v>3424</v>
      </c>
      <c r="B212" s="17" t="s">
        <v>638</v>
      </c>
      <c r="C212" s="17"/>
      <c r="D212" s="17"/>
      <c r="E212" s="18">
        <v>13846600</v>
      </c>
      <c r="F212" s="19">
        <v>1363294696.2</v>
      </c>
      <c r="G212" s="19">
        <v>0.11478067194807545</v>
      </c>
      <c r="H212" s="14"/>
    </row>
    <row r="213" spans="1:8" s="6" customFormat="1" ht="15.75" x14ac:dyDescent="0.2">
      <c r="A213" s="17" t="s">
        <v>3425</v>
      </c>
      <c r="B213" s="17" t="s">
        <v>362</v>
      </c>
      <c r="C213" s="17"/>
      <c r="D213" s="17"/>
      <c r="E213" s="18">
        <v>13500000</v>
      </c>
      <c r="F213" s="19">
        <v>1302428700</v>
      </c>
      <c r="G213" s="19">
        <v>0.10966155713703286</v>
      </c>
      <c r="H213" s="14"/>
    </row>
    <row r="214" spans="1:8" s="6" customFormat="1" ht="15.75" x14ac:dyDescent="0.2">
      <c r="A214" s="17" t="s">
        <v>3064</v>
      </c>
      <c r="B214" s="17" t="s">
        <v>375</v>
      </c>
      <c r="C214" s="17"/>
      <c r="D214" s="17"/>
      <c r="E214" s="18">
        <v>12500000</v>
      </c>
      <c r="F214" s="19">
        <v>1249261250</v>
      </c>
      <c r="G214" s="19">
        <v>0.10518992604984848</v>
      </c>
      <c r="H214" s="14"/>
    </row>
    <row r="215" spans="1:8" s="6" customFormat="1" ht="15.75" x14ac:dyDescent="0.2">
      <c r="A215" s="17" t="s">
        <v>2252</v>
      </c>
      <c r="B215" s="17" t="s">
        <v>639</v>
      </c>
      <c r="C215" s="17"/>
      <c r="D215" s="17"/>
      <c r="E215" s="18">
        <v>12000000</v>
      </c>
      <c r="F215" s="19">
        <v>1224579600</v>
      </c>
      <c r="G215" s="19">
        <v>0.10311408390539724</v>
      </c>
      <c r="H215" s="14"/>
    </row>
    <row r="216" spans="1:8" s="6" customFormat="1" ht="15.75" x14ac:dyDescent="0.2">
      <c r="A216" s="17" t="s">
        <v>3426</v>
      </c>
      <c r="B216" s="17" t="s">
        <v>640</v>
      </c>
      <c r="C216" s="17"/>
      <c r="D216" s="17"/>
      <c r="E216" s="18">
        <v>12500000</v>
      </c>
      <c r="F216" s="19">
        <v>1216736250</v>
      </c>
      <c r="G216" s="19">
        <v>0.10245442150504386</v>
      </c>
      <c r="H216" s="14"/>
    </row>
    <row r="217" spans="1:8" s="6" customFormat="1" ht="15.75" x14ac:dyDescent="0.2">
      <c r="A217" s="17" t="s">
        <v>3427</v>
      </c>
      <c r="B217" s="17" t="s">
        <v>641</v>
      </c>
      <c r="C217" s="17"/>
      <c r="D217" s="17"/>
      <c r="E217" s="18">
        <v>12000000</v>
      </c>
      <c r="F217" s="19">
        <v>1210137600</v>
      </c>
      <c r="G217" s="19">
        <v>0.10189944419329675</v>
      </c>
      <c r="H217" s="14"/>
    </row>
    <row r="218" spans="1:8" s="6" customFormat="1" ht="15.75" x14ac:dyDescent="0.2">
      <c r="A218" s="17" t="s">
        <v>3428</v>
      </c>
      <c r="B218" s="17" t="s">
        <v>2349</v>
      </c>
      <c r="C218" s="17"/>
      <c r="D218" s="17"/>
      <c r="E218" s="18">
        <v>12000000</v>
      </c>
      <c r="F218" s="19">
        <v>1172547600</v>
      </c>
      <c r="G218" s="19">
        <v>9.8737949471107506E-2</v>
      </c>
      <c r="H218" s="14"/>
    </row>
    <row r="219" spans="1:8" s="6" customFormat="1" ht="15.75" x14ac:dyDescent="0.2">
      <c r="A219" s="17" t="s">
        <v>3429</v>
      </c>
      <c r="B219" s="17" t="s">
        <v>642</v>
      </c>
      <c r="C219" s="17"/>
      <c r="D219" s="17"/>
      <c r="E219" s="18">
        <v>12000000</v>
      </c>
      <c r="F219" s="19">
        <v>1154896800</v>
      </c>
      <c r="G219" s="19">
        <v>9.7253434678811201E-2</v>
      </c>
      <c r="H219" s="14"/>
    </row>
    <row r="220" spans="1:8" s="6" customFormat="1" ht="15.75" x14ac:dyDescent="0.2">
      <c r="A220" s="17" t="s">
        <v>3430</v>
      </c>
      <c r="B220" s="17" t="s">
        <v>643</v>
      </c>
      <c r="C220" s="17"/>
      <c r="D220" s="17"/>
      <c r="E220" s="18">
        <v>12000000</v>
      </c>
      <c r="F220" s="19">
        <v>1130961600</v>
      </c>
      <c r="G220" s="19">
        <v>9.5240372468794049E-2</v>
      </c>
      <c r="H220" s="14"/>
    </row>
    <row r="221" spans="1:8" s="6" customFormat="1" ht="15.75" x14ac:dyDescent="0.2">
      <c r="A221" s="17" t="s">
        <v>3431</v>
      </c>
      <c r="B221" s="17" t="s">
        <v>645</v>
      </c>
      <c r="C221" s="17"/>
      <c r="D221" s="17"/>
      <c r="E221" s="18">
        <v>11732600</v>
      </c>
      <c r="F221" s="19">
        <v>1112412389.8800001</v>
      </c>
      <c r="G221" s="19">
        <v>9.3680297185602807E-2</v>
      </c>
      <c r="H221" s="14"/>
    </row>
    <row r="222" spans="1:8" s="6" customFormat="1" ht="15.75" x14ac:dyDescent="0.2">
      <c r="A222" s="17" t="s">
        <v>3432</v>
      </c>
      <c r="B222" s="17" t="s">
        <v>644</v>
      </c>
      <c r="C222" s="17"/>
      <c r="D222" s="17"/>
      <c r="E222" s="18">
        <v>11708300</v>
      </c>
      <c r="F222" s="19">
        <v>1111224215.53</v>
      </c>
      <c r="G222" s="19">
        <v>9.3580366168402332E-2</v>
      </c>
      <c r="H222" s="14"/>
    </row>
    <row r="223" spans="1:8" s="6" customFormat="1" ht="15.75" x14ac:dyDescent="0.2">
      <c r="A223" s="17" t="s">
        <v>3433</v>
      </c>
      <c r="B223" s="17" t="s">
        <v>646</v>
      </c>
      <c r="C223" s="17"/>
      <c r="D223" s="17"/>
      <c r="E223" s="18">
        <v>10500000</v>
      </c>
      <c r="F223" s="19">
        <v>1061514300</v>
      </c>
      <c r="G223" s="19">
        <v>8.9399529893101237E-2</v>
      </c>
      <c r="H223" s="14"/>
    </row>
    <row r="224" spans="1:8" s="6" customFormat="1" ht="15.75" x14ac:dyDescent="0.2">
      <c r="A224" s="17" t="s">
        <v>3434</v>
      </c>
      <c r="B224" s="17" t="s">
        <v>1361</v>
      </c>
      <c r="C224" s="17"/>
      <c r="D224" s="17"/>
      <c r="E224" s="18">
        <v>10500000</v>
      </c>
      <c r="F224" s="19">
        <v>1051571850.0000001</v>
      </c>
      <c r="G224" s="19">
        <v>8.8563323370073027E-2</v>
      </c>
      <c r="H224" s="14"/>
    </row>
    <row r="225" spans="1:8" s="6" customFormat="1" ht="15.75" x14ac:dyDescent="0.2">
      <c r="A225" s="17" t="s">
        <v>3435</v>
      </c>
      <c r="B225" s="17" t="s">
        <v>647</v>
      </c>
      <c r="C225" s="17"/>
      <c r="D225" s="17"/>
      <c r="E225" s="18">
        <v>10000000</v>
      </c>
      <c r="F225" s="19">
        <v>1009104000</v>
      </c>
      <c r="G225" s="19">
        <v>8.4991578660370312E-2</v>
      </c>
      <c r="H225" s="14"/>
    </row>
    <row r="226" spans="1:8" s="6" customFormat="1" ht="15.75" x14ac:dyDescent="0.2">
      <c r="A226" s="17" t="s">
        <v>3436</v>
      </c>
      <c r="B226" s="17" t="s">
        <v>651</v>
      </c>
      <c r="C226" s="17"/>
      <c r="D226" s="17"/>
      <c r="E226" s="18">
        <v>10000000</v>
      </c>
      <c r="F226" s="19">
        <v>1001897000</v>
      </c>
      <c r="G226" s="19">
        <v>8.4385436269765954E-2</v>
      </c>
      <c r="H226" s="14"/>
    </row>
    <row r="227" spans="1:8" s="6" customFormat="1" ht="15.75" x14ac:dyDescent="0.2">
      <c r="A227" s="17" t="s">
        <v>3437</v>
      </c>
      <c r="B227" s="17" t="s">
        <v>649</v>
      </c>
      <c r="C227" s="17"/>
      <c r="D227" s="17"/>
      <c r="E227" s="18">
        <v>10000000</v>
      </c>
      <c r="F227" s="19">
        <v>999816000</v>
      </c>
      <c r="G227" s="19">
        <v>8.4210414441703282E-2</v>
      </c>
      <c r="H227" s="14"/>
    </row>
    <row r="228" spans="1:8" s="6" customFormat="1" ht="15.75" x14ac:dyDescent="0.2">
      <c r="A228" s="17" t="s">
        <v>3438</v>
      </c>
      <c r="B228" s="17" t="s">
        <v>648</v>
      </c>
      <c r="C228" s="17"/>
      <c r="D228" s="17"/>
      <c r="E228" s="18">
        <v>10500000</v>
      </c>
      <c r="F228" s="19">
        <v>999754350</v>
      </c>
      <c r="G228" s="19">
        <v>8.4205229388507677E-2</v>
      </c>
      <c r="H228" s="14"/>
    </row>
    <row r="229" spans="1:8" s="6" customFormat="1" ht="15.75" x14ac:dyDescent="0.2">
      <c r="A229" s="17" t="s">
        <v>2624</v>
      </c>
      <c r="B229" s="17" t="s">
        <v>372</v>
      </c>
      <c r="C229" s="17"/>
      <c r="D229" s="17"/>
      <c r="E229" s="18">
        <v>10000000</v>
      </c>
      <c r="F229" s="19">
        <v>996273000</v>
      </c>
      <c r="G229" s="19">
        <v>8.3912431579220792E-2</v>
      </c>
      <c r="H229" s="14"/>
    </row>
    <row r="230" spans="1:8" s="6" customFormat="1" ht="15.75" x14ac:dyDescent="0.2">
      <c r="A230" s="17" t="s">
        <v>3439</v>
      </c>
      <c r="B230" s="17" t="s">
        <v>652</v>
      </c>
      <c r="C230" s="17"/>
      <c r="D230" s="17"/>
      <c r="E230" s="18">
        <v>10000000</v>
      </c>
      <c r="F230" s="19">
        <v>996220000</v>
      </c>
      <c r="G230" s="19">
        <v>8.3907974031461399E-2</v>
      </c>
      <c r="H230" s="14"/>
    </row>
    <row r="231" spans="1:8" s="6" customFormat="1" ht="15.75" x14ac:dyDescent="0.2">
      <c r="A231" s="17" t="s">
        <v>3440</v>
      </c>
      <c r="B231" s="17" t="s">
        <v>653</v>
      </c>
      <c r="C231" s="17"/>
      <c r="D231" s="17"/>
      <c r="E231" s="18">
        <v>10000000</v>
      </c>
      <c r="F231" s="19">
        <v>994664000</v>
      </c>
      <c r="G231" s="19">
        <v>8.3777107157619241E-2</v>
      </c>
      <c r="H231" s="14"/>
    </row>
    <row r="232" spans="1:8" s="6" customFormat="1" ht="15.75" x14ac:dyDescent="0.2">
      <c r="A232" s="17" t="s">
        <v>3441</v>
      </c>
      <c r="B232" s="17" t="s">
        <v>654</v>
      </c>
      <c r="C232" s="17"/>
      <c r="D232" s="17"/>
      <c r="E232" s="18">
        <v>10000000</v>
      </c>
      <c r="F232" s="19">
        <v>993807000</v>
      </c>
      <c r="G232" s="19">
        <v>8.3705029451396407E-2</v>
      </c>
      <c r="H232" s="14"/>
    </row>
    <row r="233" spans="1:8" s="6" customFormat="1" ht="15.75" x14ac:dyDescent="0.2">
      <c r="A233" s="17" t="s">
        <v>3442</v>
      </c>
      <c r="B233" s="17" t="s">
        <v>376</v>
      </c>
      <c r="C233" s="17"/>
      <c r="D233" s="17"/>
      <c r="E233" s="18">
        <v>10000000</v>
      </c>
      <c r="F233" s="19">
        <v>992014000</v>
      </c>
      <c r="G233" s="19">
        <v>8.3554229769648991E-2</v>
      </c>
      <c r="H233" s="14"/>
    </row>
    <row r="234" spans="1:8" s="6" customFormat="1" ht="15.75" x14ac:dyDescent="0.2">
      <c r="A234" s="17" t="s">
        <v>3443</v>
      </c>
      <c r="B234" s="17" t="s">
        <v>650</v>
      </c>
      <c r="C234" s="17"/>
      <c r="D234" s="17"/>
      <c r="E234" s="18">
        <v>10000000</v>
      </c>
      <c r="F234" s="19">
        <v>990119000</v>
      </c>
      <c r="G234" s="19">
        <v>8.3394851411081591E-2</v>
      </c>
      <c r="H234" s="14"/>
    </row>
    <row r="235" spans="1:8" s="6" customFormat="1" ht="15.75" x14ac:dyDescent="0.2">
      <c r="A235" s="17" t="s">
        <v>3444</v>
      </c>
      <c r="B235" s="17" t="s">
        <v>655</v>
      </c>
      <c r="C235" s="17"/>
      <c r="D235" s="17"/>
      <c r="E235" s="18">
        <v>10000000</v>
      </c>
      <c r="F235" s="19">
        <v>989642000</v>
      </c>
      <c r="G235" s="19">
        <v>8.3354733481246945E-2</v>
      </c>
      <c r="H235" s="14"/>
    </row>
    <row r="236" spans="1:8" s="6" customFormat="1" ht="15.75" x14ac:dyDescent="0.2">
      <c r="A236" s="17" t="s">
        <v>3445</v>
      </c>
      <c r="B236" s="17" t="s">
        <v>657</v>
      </c>
      <c r="C236" s="17"/>
      <c r="D236" s="17"/>
      <c r="E236" s="18">
        <v>10000000</v>
      </c>
      <c r="F236" s="19">
        <v>988483000</v>
      </c>
      <c r="G236" s="19">
        <v>8.3257256163262974E-2</v>
      </c>
      <c r="H236" s="14"/>
    </row>
    <row r="237" spans="1:8" s="6" customFormat="1" ht="15.75" x14ac:dyDescent="0.2">
      <c r="A237" s="17" t="s">
        <v>2253</v>
      </c>
      <c r="B237" s="17" t="s">
        <v>658</v>
      </c>
      <c r="C237" s="17"/>
      <c r="D237" s="17"/>
      <c r="E237" s="18">
        <v>10000000</v>
      </c>
      <c r="F237" s="19">
        <v>981214000</v>
      </c>
      <c r="G237" s="19">
        <v>8.2645899282826854E-2</v>
      </c>
      <c r="H237" s="14"/>
    </row>
    <row r="238" spans="1:8" s="6" customFormat="1" ht="15.75" x14ac:dyDescent="0.2">
      <c r="A238" s="17" t="s">
        <v>3446</v>
      </c>
      <c r="B238" s="17" t="s">
        <v>656</v>
      </c>
      <c r="C238" s="17"/>
      <c r="D238" s="17"/>
      <c r="E238" s="18">
        <v>10000000</v>
      </c>
      <c r="F238" s="19">
        <v>980879000</v>
      </c>
      <c r="G238" s="19">
        <v>8.2617724216800428E-2</v>
      </c>
      <c r="H238" s="14"/>
    </row>
    <row r="239" spans="1:8" s="6" customFormat="1" ht="15.75" x14ac:dyDescent="0.2">
      <c r="A239" s="17" t="s">
        <v>3447</v>
      </c>
      <c r="B239" s="17" t="s">
        <v>369</v>
      </c>
      <c r="C239" s="17"/>
      <c r="D239" s="17"/>
      <c r="E239" s="18">
        <v>10000000</v>
      </c>
      <c r="F239" s="19">
        <v>977016000</v>
      </c>
      <c r="G239" s="19">
        <v>8.2292827858412104E-2</v>
      </c>
      <c r="H239" s="14"/>
    </row>
    <row r="240" spans="1:8" s="6" customFormat="1" ht="15.75" x14ac:dyDescent="0.2">
      <c r="A240" s="17" t="s">
        <v>3448</v>
      </c>
      <c r="B240" s="17" t="s">
        <v>2254</v>
      </c>
      <c r="C240" s="17"/>
      <c r="D240" s="17"/>
      <c r="E240" s="18">
        <v>10000000</v>
      </c>
      <c r="F240" s="19">
        <v>973126000</v>
      </c>
      <c r="G240" s="19">
        <v>8.1965660673806728E-2</v>
      </c>
      <c r="H240" s="14"/>
    </row>
    <row r="241" spans="1:8" s="6" customFormat="1" ht="15.75" x14ac:dyDescent="0.2">
      <c r="A241" s="17" t="s">
        <v>2625</v>
      </c>
      <c r="B241" s="17" t="s">
        <v>660</v>
      </c>
      <c r="C241" s="17"/>
      <c r="D241" s="17"/>
      <c r="E241" s="18">
        <v>10000000</v>
      </c>
      <c r="F241" s="19">
        <v>965786000</v>
      </c>
      <c r="G241" s="19">
        <v>8.1348332361466505E-2</v>
      </c>
      <c r="H241" s="14"/>
    </row>
    <row r="242" spans="1:8" s="6" customFormat="1" ht="15.75" x14ac:dyDescent="0.2">
      <c r="A242" s="17" t="s">
        <v>3449</v>
      </c>
      <c r="B242" s="17" t="s">
        <v>659</v>
      </c>
      <c r="C242" s="17"/>
      <c r="D242" s="17"/>
      <c r="E242" s="18">
        <v>10000000</v>
      </c>
      <c r="F242" s="19">
        <v>965377000</v>
      </c>
      <c r="G242" s="19">
        <v>8.1313933549511858E-2</v>
      </c>
      <c r="H242" s="14"/>
    </row>
    <row r="243" spans="1:8" s="6" customFormat="1" ht="15.75" x14ac:dyDescent="0.2">
      <c r="A243" s="17" t="s">
        <v>3450</v>
      </c>
      <c r="B243" s="17" t="s">
        <v>661</v>
      </c>
      <c r="C243" s="17"/>
      <c r="D243" s="17"/>
      <c r="E243" s="18">
        <v>10000000</v>
      </c>
      <c r="F243" s="19">
        <v>962655000</v>
      </c>
      <c r="G243" s="19">
        <v>8.1085000624962794E-2</v>
      </c>
      <c r="H243" s="14"/>
    </row>
    <row r="244" spans="1:8" s="6" customFormat="1" ht="15.75" x14ac:dyDescent="0.2">
      <c r="A244" s="17" t="s">
        <v>2626</v>
      </c>
      <c r="B244" s="17" t="s">
        <v>363</v>
      </c>
      <c r="C244" s="17"/>
      <c r="D244" s="17"/>
      <c r="E244" s="18">
        <v>10000000</v>
      </c>
      <c r="F244" s="19">
        <v>960350000</v>
      </c>
      <c r="G244" s="19">
        <v>8.0891139349766036E-2</v>
      </c>
      <c r="H244" s="14"/>
    </row>
    <row r="245" spans="1:8" s="6" customFormat="1" ht="15.75" x14ac:dyDescent="0.2">
      <c r="A245" s="17" t="s">
        <v>3451</v>
      </c>
      <c r="B245" s="17" t="s">
        <v>2347</v>
      </c>
      <c r="C245" s="17"/>
      <c r="D245" s="17"/>
      <c r="E245" s="18">
        <v>9847600</v>
      </c>
      <c r="F245" s="19">
        <v>958227611.32000005</v>
      </c>
      <c r="G245" s="19">
        <v>8.0712636540235472E-2</v>
      </c>
      <c r="H245" s="14"/>
    </row>
    <row r="246" spans="1:8" s="6" customFormat="1" ht="15.75" x14ac:dyDescent="0.2">
      <c r="A246" s="17" t="s">
        <v>3452</v>
      </c>
      <c r="B246" s="17" t="s">
        <v>360</v>
      </c>
      <c r="C246" s="17"/>
      <c r="D246" s="17"/>
      <c r="E246" s="18">
        <v>10000000</v>
      </c>
      <c r="F246" s="19">
        <v>957768000</v>
      </c>
      <c r="G246" s="19">
        <v>8.0673981079675772E-2</v>
      </c>
      <c r="H246" s="14"/>
    </row>
    <row r="247" spans="1:8" s="6" customFormat="1" ht="15.75" x14ac:dyDescent="0.2">
      <c r="A247" s="17" t="s">
        <v>3453</v>
      </c>
      <c r="B247" s="17" t="s">
        <v>662</v>
      </c>
      <c r="C247" s="17"/>
      <c r="D247" s="17"/>
      <c r="E247" s="18">
        <v>10000000</v>
      </c>
      <c r="F247" s="19">
        <v>957132000</v>
      </c>
      <c r="G247" s="19">
        <v>8.0620490506562933E-2</v>
      </c>
      <c r="H247" s="14"/>
    </row>
    <row r="248" spans="1:8" s="6" customFormat="1" ht="15.75" x14ac:dyDescent="0.2">
      <c r="A248" s="17" t="s">
        <v>3454</v>
      </c>
      <c r="B248" s="17" t="s">
        <v>663</v>
      </c>
      <c r="C248" s="17"/>
      <c r="D248" s="17"/>
      <c r="E248" s="18">
        <v>10000000</v>
      </c>
      <c r="F248" s="19">
        <v>952247000</v>
      </c>
      <c r="G248" s="19">
        <v>8.0209639170625319E-2</v>
      </c>
      <c r="H248" s="14"/>
    </row>
    <row r="249" spans="1:8" s="6" customFormat="1" ht="15.75" x14ac:dyDescent="0.2">
      <c r="A249" s="17" t="s">
        <v>3455</v>
      </c>
      <c r="B249" s="17" t="s">
        <v>664</v>
      </c>
      <c r="C249" s="17"/>
      <c r="D249" s="17"/>
      <c r="E249" s="18">
        <v>9500000</v>
      </c>
      <c r="F249" s="19">
        <v>947611700</v>
      </c>
      <c r="G249" s="19">
        <v>7.9819788771961733E-2</v>
      </c>
      <c r="H249" s="14"/>
    </row>
    <row r="250" spans="1:8" s="6" customFormat="1" ht="15.75" x14ac:dyDescent="0.2">
      <c r="A250" s="17" t="s">
        <v>3456</v>
      </c>
      <c r="B250" s="17" t="s">
        <v>1792</v>
      </c>
      <c r="C250" s="17"/>
      <c r="D250" s="17"/>
      <c r="E250" s="18">
        <v>9338700</v>
      </c>
      <c r="F250" s="19">
        <v>933842917.76999998</v>
      </c>
      <c r="G250" s="19">
        <v>7.8661769821413249E-2</v>
      </c>
      <c r="H250" s="14"/>
    </row>
    <row r="251" spans="1:8" s="6" customFormat="1" ht="15.75" x14ac:dyDescent="0.2">
      <c r="A251" s="17" t="s">
        <v>3457</v>
      </c>
      <c r="B251" s="17" t="s">
        <v>348</v>
      </c>
      <c r="C251" s="17"/>
      <c r="D251" s="17"/>
      <c r="E251" s="18">
        <v>9000000</v>
      </c>
      <c r="F251" s="19">
        <v>921988800</v>
      </c>
      <c r="G251" s="19">
        <v>7.7664783102443707E-2</v>
      </c>
      <c r="H251" s="14"/>
    </row>
    <row r="252" spans="1:8" s="6" customFormat="1" ht="15.75" x14ac:dyDescent="0.2">
      <c r="A252" s="17" t="s">
        <v>3080</v>
      </c>
      <c r="B252" s="17" t="s">
        <v>2632</v>
      </c>
      <c r="C252" s="17"/>
      <c r="D252" s="17"/>
      <c r="E252" s="18">
        <v>9400000</v>
      </c>
      <c r="F252" s="19">
        <v>916233040</v>
      </c>
      <c r="G252" s="19">
        <v>7.7180696779959326E-2</v>
      </c>
      <c r="H252" s="14"/>
    </row>
    <row r="253" spans="1:8" s="6" customFormat="1" ht="15.75" x14ac:dyDescent="0.2">
      <c r="A253" s="17" t="s">
        <v>3458</v>
      </c>
      <c r="B253" s="17" t="s">
        <v>665</v>
      </c>
      <c r="C253" s="17"/>
      <c r="D253" s="17"/>
      <c r="E253" s="18">
        <v>9322700</v>
      </c>
      <c r="F253" s="19">
        <v>912995317.75</v>
      </c>
      <c r="G253" s="19">
        <v>7.6908389203335495E-2</v>
      </c>
      <c r="H253" s="14"/>
    </row>
    <row r="254" spans="1:8" s="6" customFormat="1" ht="15.75" x14ac:dyDescent="0.2">
      <c r="A254" s="17" t="s">
        <v>3459</v>
      </c>
      <c r="B254" s="17" t="s">
        <v>378</v>
      </c>
      <c r="C254" s="17"/>
      <c r="D254" s="17"/>
      <c r="E254" s="18">
        <v>9000000</v>
      </c>
      <c r="F254" s="19">
        <v>907902000</v>
      </c>
      <c r="G254" s="19">
        <v>7.6480017370798709E-2</v>
      </c>
      <c r="H254" s="14"/>
    </row>
    <row r="255" spans="1:8" s="6" customFormat="1" ht="15.75" x14ac:dyDescent="0.2">
      <c r="A255" s="17" t="s">
        <v>3460</v>
      </c>
      <c r="B255" s="17" t="s">
        <v>666</v>
      </c>
      <c r="C255" s="17"/>
      <c r="D255" s="17"/>
      <c r="E255" s="18">
        <v>8600000</v>
      </c>
      <c r="F255" s="19">
        <v>884829060</v>
      </c>
      <c r="G255" s="19">
        <v>7.4539475257593357E-2</v>
      </c>
      <c r="H255" s="14"/>
    </row>
    <row r="256" spans="1:8" s="6" customFormat="1" ht="15.75" x14ac:dyDescent="0.2">
      <c r="A256" s="17" t="s">
        <v>3461</v>
      </c>
      <c r="B256" s="17" t="s">
        <v>667</v>
      </c>
      <c r="C256" s="17"/>
      <c r="D256" s="17"/>
      <c r="E256" s="18">
        <v>9000000</v>
      </c>
      <c r="F256" s="19">
        <v>878681700</v>
      </c>
      <c r="G256" s="19">
        <v>7.4022453544494202E-2</v>
      </c>
      <c r="H256" s="14"/>
    </row>
    <row r="257" spans="1:8" s="6" customFormat="1" ht="15.75" x14ac:dyDescent="0.2">
      <c r="A257" s="17" t="s">
        <v>3462</v>
      </c>
      <c r="B257" s="17" t="s">
        <v>668</v>
      </c>
      <c r="C257" s="17"/>
      <c r="D257" s="17"/>
      <c r="E257" s="18">
        <v>9187000</v>
      </c>
      <c r="F257" s="19">
        <v>878490338.39999998</v>
      </c>
      <c r="G257" s="19">
        <v>7.4006359139375033E-2</v>
      </c>
      <c r="H257" s="14"/>
    </row>
    <row r="258" spans="1:8" s="6" customFormat="1" ht="15.75" x14ac:dyDescent="0.2">
      <c r="A258" s="17" t="s">
        <v>3463</v>
      </c>
      <c r="B258" s="17" t="s">
        <v>381</v>
      </c>
      <c r="C258" s="17"/>
      <c r="D258" s="17"/>
      <c r="E258" s="18">
        <v>8500000</v>
      </c>
      <c r="F258" s="19">
        <v>876723150</v>
      </c>
      <c r="G258" s="19">
        <v>7.385773033384925E-2</v>
      </c>
      <c r="H258" s="14"/>
    </row>
    <row r="259" spans="1:8" s="6" customFormat="1" ht="15.75" x14ac:dyDescent="0.2">
      <c r="A259" s="17" t="s">
        <v>3464</v>
      </c>
      <c r="B259" s="17" t="s">
        <v>669</v>
      </c>
      <c r="C259" s="17"/>
      <c r="D259" s="17"/>
      <c r="E259" s="18">
        <v>8400000</v>
      </c>
      <c r="F259" s="19">
        <v>860719440</v>
      </c>
      <c r="G259" s="19">
        <v>7.2511743510214041E-2</v>
      </c>
      <c r="H259" s="14"/>
    </row>
    <row r="260" spans="1:8" s="6" customFormat="1" ht="15.75" x14ac:dyDescent="0.2">
      <c r="A260" s="17" t="s">
        <v>3465</v>
      </c>
      <c r="B260" s="17" t="s">
        <v>670</v>
      </c>
      <c r="C260" s="17"/>
      <c r="D260" s="17"/>
      <c r="E260" s="18">
        <v>8495000</v>
      </c>
      <c r="F260" s="19">
        <v>856264568.5</v>
      </c>
      <c r="G260" s="19">
        <v>7.2137067991850615E-2</v>
      </c>
      <c r="H260" s="14"/>
    </row>
    <row r="261" spans="1:8" s="6" customFormat="1" ht="15.75" x14ac:dyDescent="0.2">
      <c r="A261" s="17" t="s">
        <v>3466</v>
      </c>
      <c r="B261" s="17" t="s">
        <v>544</v>
      </c>
      <c r="C261" s="17"/>
      <c r="D261" s="17"/>
      <c r="E261" s="18">
        <v>8624600</v>
      </c>
      <c r="F261" s="19">
        <v>850234629.5</v>
      </c>
      <c r="G261" s="19">
        <v>7.1629921933760082E-2</v>
      </c>
      <c r="H261" s="14"/>
    </row>
    <row r="262" spans="1:8" s="6" customFormat="1" ht="15.75" x14ac:dyDescent="0.2">
      <c r="A262" s="17" t="s">
        <v>3467</v>
      </c>
      <c r="B262" s="17" t="s">
        <v>671</v>
      </c>
      <c r="C262" s="17"/>
      <c r="D262" s="17"/>
      <c r="E262" s="18">
        <v>8500000</v>
      </c>
      <c r="F262" s="19">
        <v>849356550</v>
      </c>
      <c r="G262" s="19">
        <v>7.1556071343046784E-2</v>
      </c>
      <c r="H262" s="14"/>
    </row>
    <row r="263" spans="1:8" s="6" customFormat="1" ht="15.75" x14ac:dyDescent="0.2">
      <c r="A263" s="17" t="s">
        <v>3468</v>
      </c>
      <c r="B263" s="17" t="s">
        <v>672</v>
      </c>
      <c r="C263" s="17"/>
      <c r="D263" s="17"/>
      <c r="E263" s="18">
        <v>8392900</v>
      </c>
      <c r="F263" s="19">
        <v>847604006.74000001</v>
      </c>
      <c r="G263" s="19">
        <v>7.1408674262256736E-2</v>
      </c>
      <c r="H263" s="14"/>
    </row>
    <row r="264" spans="1:8" s="6" customFormat="1" ht="15.75" x14ac:dyDescent="0.2">
      <c r="A264" s="17" t="s">
        <v>3469</v>
      </c>
      <c r="B264" s="17" t="s">
        <v>673</v>
      </c>
      <c r="C264" s="17"/>
      <c r="D264" s="17"/>
      <c r="E264" s="18">
        <v>8575800</v>
      </c>
      <c r="F264" s="19">
        <v>836356610.15999997</v>
      </c>
      <c r="G264" s="19">
        <v>7.0462715631609232E-2</v>
      </c>
      <c r="H264" s="14"/>
    </row>
    <row r="265" spans="1:8" s="6" customFormat="1" ht="15.75" x14ac:dyDescent="0.2">
      <c r="A265" s="17" t="s">
        <v>3470</v>
      </c>
      <c r="B265" s="17" t="s">
        <v>674</v>
      </c>
      <c r="C265" s="17"/>
      <c r="D265" s="17"/>
      <c r="E265" s="18">
        <v>8000000</v>
      </c>
      <c r="F265" s="19">
        <v>815804800</v>
      </c>
      <c r="G265" s="19">
        <v>6.8734212323488045E-2</v>
      </c>
      <c r="H265" s="14"/>
    </row>
    <row r="266" spans="1:8" s="6" customFormat="1" ht="15.75" x14ac:dyDescent="0.2">
      <c r="A266" s="17" t="s">
        <v>3471</v>
      </c>
      <c r="B266" s="17" t="s">
        <v>675</v>
      </c>
      <c r="C266" s="17"/>
      <c r="D266" s="17"/>
      <c r="E266" s="18">
        <v>8320400</v>
      </c>
      <c r="F266" s="19">
        <v>811381278.84000003</v>
      </c>
      <c r="G266" s="19">
        <v>6.836217351527224E-2</v>
      </c>
      <c r="H266" s="14"/>
    </row>
    <row r="267" spans="1:8" s="6" customFormat="1" ht="15.75" x14ac:dyDescent="0.2">
      <c r="A267" s="17" t="s">
        <v>3472</v>
      </c>
      <c r="B267" s="17" t="s">
        <v>676</v>
      </c>
      <c r="C267" s="17"/>
      <c r="D267" s="17"/>
      <c r="E267" s="18">
        <v>8000000</v>
      </c>
      <c r="F267" s="19">
        <v>810208000</v>
      </c>
      <c r="G267" s="19">
        <v>6.8263495280094899E-2</v>
      </c>
      <c r="H267" s="14"/>
    </row>
    <row r="268" spans="1:8" s="6" customFormat="1" ht="15.75" x14ac:dyDescent="0.2">
      <c r="A268" s="17" t="s">
        <v>3473</v>
      </c>
      <c r="B268" s="17" t="s">
        <v>677</v>
      </c>
      <c r="C268" s="17"/>
      <c r="D268" s="17"/>
      <c r="E268" s="18">
        <v>8000000</v>
      </c>
      <c r="F268" s="19">
        <v>804595200</v>
      </c>
      <c r="G268" s="19">
        <v>6.7791432561906451E-2</v>
      </c>
      <c r="H268" s="14"/>
    </row>
    <row r="269" spans="1:8" s="6" customFormat="1" ht="15.75" x14ac:dyDescent="0.2">
      <c r="A269" s="17" t="s">
        <v>3474</v>
      </c>
      <c r="B269" s="17" t="s">
        <v>356</v>
      </c>
      <c r="C269" s="17"/>
      <c r="D269" s="17"/>
      <c r="E269" s="18">
        <v>8500000</v>
      </c>
      <c r="F269" s="19">
        <v>804536050</v>
      </c>
      <c r="G269" s="19">
        <v>6.7786457770397601E-2</v>
      </c>
      <c r="H269" s="14"/>
    </row>
    <row r="270" spans="1:8" s="6" customFormat="1" ht="15.75" x14ac:dyDescent="0.2">
      <c r="A270" s="17" t="s">
        <v>3475</v>
      </c>
      <c r="B270" s="17" t="s">
        <v>678</v>
      </c>
      <c r="C270" s="17"/>
      <c r="D270" s="17"/>
      <c r="E270" s="18">
        <v>8000000</v>
      </c>
      <c r="F270" s="19">
        <v>793940800</v>
      </c>
      <c r="G270" s="19">
        <v>6.6895347715721476E-2</v>
      </c>
      <c r="H270" s="14"/>
    </row>
    <row r="271" spans="1:8" s="6" customFormat="1" ht="15.75" x14ac:dyDescent="0.2">
      <c r="A271" s="17" t="s">
        <v>3476</v>
      </c>
      <c r="B271" s="17" t="s">
        <v>681</v>
      </c>
      <c r="C271" s="17"/>
      <c r="D271" s="17"/>
      <c r="E271" s="18">
        <v>8000000</v>
      </c>
      <c r="F271" s="19">
        <v>788460800</v>
      </c>
      <c r="G271" s="19">
        <v>6.6434454098333942E-2</v>
      </c>
      <c r="H271" s="14"/>
    </row>
    <row r="272" spans="1:8" s="6" customFormat="1" ht="15.75" x14ac:dyDescent="0.2">
      <c r="A272" s="17" t="s">
        <v>3477</v>
      </c>
      <c r="B272" s="17" t="s">
        <v>680</v>
      </c>
      <c r="C272" s="17"/>
      <c r="D272" s="17"/>
      <c r="E272" s="18">
        <v>8000000</v>
      </c>
      <c r="F272" s="19">
        <v>787839200</v>
      </c>
      <c r="G272" s="19">
        <v>6.6382174632536844E-2</v>
      </c>
      <c r="H272" s="14"/>
    </row>
    <row r="273" spans="1:8" s="6" customFormat="1" ht="15.75" x14ac:dyDescent="0.2">
      <c r="A273" s="17" t="s">
        <v>3478</v>
      </c>
      <c r="B273" s="17" t="s">
        <v>679</v>
      </c>
      <c r="C273" s="17"/>
      <c r="D273" s="17"/>
      <c r="E273" s="18">
        <v>8000000</v>
      </c>
      <c r="F273" s="19">
        <v>785323200</v>
      </c>
      <c r="G273" s="19">
        <v>6.6170567270977171E-2</v>
      </c>
      <c r="H273" s="14"/>
    </row>
    <row r="274" spans="1:8" s="6" customFormat="1" ht="15.75" x14ac:dyDescent="0.2">
      <c r="A274" s="17" t="s">
        <v>3479</v>
      </c>
      <c r="B274" s="17" t="s">
        <v>682</v>
      </c>
      <c r="C274" s="17"/>
      <c r="D274" s="17"/>
      <c r="E274" s="18">
        <v>7500000</v>
      </c>
      <c r="F274" s="19">
        <v>785195250</v>
      </c>
      <c r="G274" s="19">
        <v>6.6159806077848562E-2</v>
      </c>
      <c r="H274" s="14"/>
    </row>
    <row r="275" spans="1:8" s="6" customFormat="1" ht="15.75" x14ac:dyDescent="0.2">
      <c r="A275" s="17" t="s">
        <v>3480</v>
      </c>
      <c r="B275" s="17" t="s">
        <v>683</v>
      </c>
      <c r="C275" s="17"/>
      <c r="D275" s="17"/>
      <c r="E275" s="18">
        <v>7977500</v>
      </c>
      <c r="F275" s="19">
        <v>770439826.5</v>
      </c>
      <c r="G275" s="19">
        <v>6.4918805984235453E-2</v>
      </c>
      <c r="H275" s="14"/>
    </row>
    <row r="276" spans="1:8" s="6" customFormat="1" ht="15.75" x14ac:dyDescent="0.2">
      <c r="A276" s="17" t="s">
        <v>3481</v>
      </c>
      <c r="B276" s="17" t="s">
        <v>684</v>
      </c>
      <c r="C276" s="17"/>
      <c r="D276" s="17"/>
      <c r="E276" s="18">
        <v>7500000</v>
      </c>
      <c r="F276" s="19">
        <v>766911000</v>
      </c>
      <c r="G276" s="19">
        <v>6.4622015179359907E-2</v>
      </c>
      <c r="H276" s="14"/>
    </row>
    <row r="277" spans="1:8" s="6" customFormat="1" ht="15.75" x14ac:dyDescent="0.2">
      <c r="A277" s="17" t="s">
        <v>3482</v>
      </c>
      <c r="B277" s="17" t="s">
        <v>685</v>
      </c>
      <c r="C277" s="17"/>
      <c r="D277" s="17"/>
      <c r="E277" s="18">
        <v>7500000</v>
      </c>
      <c r="F277" s="19">
        <v>766834500</v>
      </c>
      <c r="G277" s="19">
        <v>6.4615581171744915E-2</v>
      </c>
      <c r="H277" s="14"/>
    </row>
    <row r="278" spans="1:8" s="6" customFormat="1" ht="15.75" x14ac:dyDescent="0.2">
      <c r="A278" s="17" t="s">
        <v>3483</v>
      </c>
      <c r="B278" s="17" t="s">
        <v>379</v>
      </c>
      <c r="C278" s="17"/>
      <c r="D278" s="17"/>
      <c r="E278" s="18">
        <v>7500000</v>
      </c>
      <c r="F278" s="19">
        <v>757476000</v>
      </c>
      <c r="G278" s="19">
        <v>6.3828487573511131E-2</v>
      </c>
      <c r="H278" s="14"/>
    </row>
    <row r="279" spans="1:8" s="6" customFormat="1" ht="15.75" x14ac:dyDescent="0.2">
      <c r="A279" s="17" t="s">
        <v>3484</v>
      </c>
      <c r="B279" s="17" t="s">
        <v>686</v>
      </c>
      <c r="C279" s="17"/>
      <c r="D279" s="17"/>
      <c r="E279" s="18">
        <v>7500000</v>
      </c>
      <c r="F279" s="19">
        <v>756393750</v>
      </c>
      <c r="G279" s="19">
        <v>6.3737465289310832E-2</v>
      </c>
      <c r="H279" s="14"/>
    </row>
    <row r="280" spans="1:8" s="6" customFormat="1" ht="15.75" x14ac:dyDescent="0.2">
      <c r="A280" s="17" t="s">
        <v>3485</v>
      </c>
      <c r="B280" s="17" t="s">
        <v>687</v>
      </c>
      <c r="C280" s="17"/>
      <c r="D280" s="17"/>
      <c r="E280" s="18">
        <v>7300000</v>
      </c>
      <c r="F280" s="19">
        <v>749164690</v>
      </c>
      <c r="G280" s="19">
        <v>6.3129467549582458E-2</v>
      </c>
      <c r="H280" s="14"/>
    </row>
    <row r="281" spans="1:8" s="6" customFormat="1" ht="15.75" x14ac:dyDescent="0.2">
      <c r="A281" s="17" t="s">
        <v>3486</v>
      </c>
      <c r="B281" s="17" t="s">
        <v>688</v>
      </c>
      <c r="C281" s="17"/>
      <c r="D281" s="17"/>
      <c r="E281" s="18">
        <v>7487900</v>
      </c>
      <c r="F281" s="19">
        <v>747476622.34000003</v>
      </c>
      <c r="G281" s="19">
        <v>6.2987493168156855E-2</v>
      </c>
      <c r="H281" s="14"/>
    </row>
    <row r="282" spans="1:8" s="6" customFormat="1" ht="15.75" x14ac:dyDescent="0.2">
      <c r="A282" s="17" t="s">
        <v>3487</v>
      </c>
      <c r="B282" s="17" t="s">
        <v>689</v>
      </c>
      <c r="C282" s="17"/>
      <c r="D282" s="17"/>
      <c r="E282" s="18">
        <v>7500000</v>
      </c>
      <c r="F282" s="19">
        <v>740365500</v>
      </c>
      <c r="G282" s="19">
        <v>6.2389414536958343E-2</v>
      </c>
      <c r="H282" s="14"/>
    </row>
    <row r="283" spans="1:8" s="6" customFormat="1" ht="15.75" x14ac:dyDescent="0.2">
      <c r="A283" s="17" t="s">
        <v>3488</v>
      </c>
      <c r="B283" s="17" t="s">
        <v>691</v>
      </c>
      <c r="C283" s="17"/>
      <c r="D283" s="17"/>
      <c r="E283" s="18">
        <v>7500000</v>
      </c>
      <c r="F283" s="19">
        <v>733245000</v>
      </c>
      <c r="G283" s="19">
        <v>6.1790547200716035E-2</v>
      </c>
      <c r="H283" s="14"/>
    </row>
    <row r="284" spans="1:8" s="6" customFormat="1" ht="15.75" x14ac:dyDescent="0.2">
      <c r="A284" s="17" t="s">
        <v>3489</v>
      </c>
      <c r="B284" s="17" t="s">
        <v>692</v>
      </c>
      <c r="C284" s="17"/>
      <c r="D284" s="17"/>
      <c r="E284" s="18">
        <v>7500000</v>
      </c>
      <c r="F284" s="19">
        <v>729543750</v>
      </c>
      <c r="G284" s="19">
        <v>6.1479254773461361E-2</v>
      </c>
      <c r="H284" s="14"/>
    </row>
    <row r="285" spans="1:8" s="6" customFormat="1" ht="15.75" x14ac:dyDescent="0.2">
      <c r="A285" s="17" t="s">
        <v>3490</v>
      </c>
      <c r="B285" s="17" t="s">
        <v>690</v>
      </c>
      <c r="C285" s="17"/>
      <c r="D285" s="17"/>
      <c r="E285" s="18">
        <v>7500000</v>
      </c>
      <c r="F285" s="19">
        <v>728224500</v>
      </c>
      <c r="G285" s="19">
        <v>6.1368299681355799E-2</v>
      </c>
      <c r="H285" s="14"/>
    </row>
    <row r="286" spans="1:8" s="6" customFormat="1" ht="15.75" x14ac:dyDescent="0.2">
      <c r="A286" s="17" t="s">
        <v>3491</v>
      </c>
      <c r="B286" s="17" t="s">
        <v>693</v>
      </c>
      <c r="C286" s="17"/>
      <c r="D286" s="17"/>
      <c r="E286" s="18">
        <v>7256000</v>
      </c>
      <c r="F286" s="19">
        <v>723693123.20000005</v>
      </c>
      <c r="G286" s="19">
        <v>6.0987189709622608E-2</v>
      </c>
      <c r="H286" s="14"/>
    </row>
    <row r="287" spans="1:8" s="6" customFormat="1" ht="15.75" x14ac:dyDescent="0.2">
      <c r="A287" s="17" t="s">
        <v>3492</v>
      </c>
      <c r="B287" s="17" t="s">
        <v>694</v>
      </c>
      <c r="C287" s="17"/>
      <c r="D287" s="17"/>
      <c r="E287" s="18">
        <v>7500000</v>
      </c>
      <c r="F287" s="19">
        <v>719313000</v>
      </c>
      <c r="G287" s="19">
        <v>6.0618800872715491E-2</v>
      </c>
      <c r="H287" s="14"/>
    </row>
    <row r="288" spans="1:8" s="6" customFormat="1" ht="15.75" x14ac:dyDescent="0.2">
      <c r="A288" s="17" t="s">
        <v>3493</v>
      </c>
      <c r="B288" s="17" t="s">
        <v>696</v>
      </c>
      <c r="C288" s="17"/>
      <c r="D288" s="17"/>
      <c r="E288" s="18">
        <v>7000000</v>
      </c>
      <c r="F288" s="19">
        <v>707254800</v>
      </c>
      <c r="G288" s="19">
        <v>5.9604649884178573E-2</v>
      </c>
      <c r="H288" s="14"/>
    </row>
    <row r="289" spans="1:8" s="6" customFormat="1" ht="15.75" x14ac:dyDescent="0.2">
      <c r="A289" s="17" t="s">
        <v>3494</v>
      </c>
      <c r="B289" s="17" t="s">
        <v>695</v>
      </c>
      <c r="C289" s="17"/>
      <c r="D289" s="17"/>
      <c r="E289" s="18">
        <v>7500000</v>
      </c>
      <c r="F289" s="19">
        <v>703722000</v>
      </c>
      <c r="G289" s="19">
        <v>5.9307524889378092E-2</v>
      </c>
      <c r="H289" s="14"/>
    </row>
    <row r="290" spans="1:8" s="6" customFormat="1" ht="15.75" x14ac:dyDescent="0.2">
      <c r="A290" s="17" t="s">
        <v>3495</v>
      </c>
      <c r="B290" s="17" t="s">
        <v>697</v>
      </c>
      <c r="C290" s="17"/>
      <c r="D290" s="17"/>
      <c r="E290" s="18">
        <v>7000000</v>
      </c>
      <c r="F290" s="19">
        <v>696338300</v>
      </c>
      <c r="G290" s="19">
        <v>5.8686521202753229E-2</v>
      </c>
      <c r="H290" s="14"/>
    </row>
    <row r="291" spans="1:8" s="6" customFormat="1" ht="15.75" x14ac:dyDescent="0.2">
      <c r="A291" s="17" t="s">
        <v>3496</v>
      </c>
      <c r="B291" s="17" t="s">
        <v>698</v>
      </c>
      <c r="C291" s="17"/>
      <c r="D291" s="17"/>
      <c r="E291" s="18">
        <v>7000000</v>
      </c>
      <c r="F291" s="19">
        <v>696133200</v>
      </c>
      <c r="G291" s="19">
        <v>5.8669271333971075E-2</v>
      </c>
      <c r="H291" s="14"/>
    </row>
    <row r="292" spans="1:8" s="6" customFormat="1" ht="15.75" x14ac:dyDescent="0.2">
      <c r="A292" s="17" t="s">
        <v>3497</v>
      </c>
      <c r="B292" s="17" t="s">
        <v>699</v>
      </c>
      <c r="C292" s="17"/>
      <c r="D292" s="17"/>
      <c r="E292" s="18">
        <v>7062500</v>
      </c>
      <c r="F292" s="19">
        <v>691028900</v>
      </c>
      <c r="G292" s="19">
        <v>5.8239975842870502E-2</v>
      </c>
      <c r="H292" s="14"/>
    </row>
    <row r="293" spans="1:8" s="6" customFormat="1" ht="15.75" x14ac:dyDescent="0.2">
      <c r="A293" s="17" t="s">
        <v>3498</v>
      </c>
      <c r="B293" s="17" t="s">
        <v>700</v>
      </c>
      <c r="C293" s="17"/>
      <c r="D293" s="17"/>
      <c r="E293" s="18">
        <v>7000000</v>
      </c>
      <c r="F293" s="19">
        <v>686233100</v>
      </c>
      <c r="G293" s="19">
        <v>5.7836626643916651E-2</v>
      </c>
      <c r="H293" s="14"/>
    </row>
    <row r="294" spans="1:8" s="6" customFormat="1" ht="15.75" x14ac:dyDescent="0.2">
      <c r="A294" s="17" t="s">
        <v>3499</v>
      </c>
      <c r="B294" s="17" t="s">
        <v>701</v>
      </c>
      <c r="C294" s="17"/>
      <c r="D294" s="17"/>
      <c r="E294" s="18">
        <v>7000000</v>
      </c>
      <c r="F294" s="19">
        <v>680390900</v>
      </c>
      <c r="G294" s="19">
        <v>5.7345270313350696E-2</v>
      </c>
      <c r="H294" s="14"/>
    </row>
    <row r="295" spans="1:8" s="6" customFormat="1" ht="15.75" x14ac:dyDescent="0.2">
      <c r="A295" s="17" t="s">
        <v>3500</v>
      </c>
      <c r="B295" s="17" t="s">
        <v>702</v>
      </c>
      <c r="C295" s="17"/>
      <c r="D295" s="17"/>
      <c r="E295" s="18">
        <v>6611100</v>
      </c>
      <c r="F295" s="19">
        <v>679459108.04999995</v>
      </c>
      <c r="G295" s="19">
        <v>5.7266902254502504E-2</v>
      </c>
      <c r="H295" s="14"/>
    </row>
    <row r="296" spans="1:8" s="6" customFormat="1" ht="15.75" x14ac:dyDescent="0.2">
      <c r="A296" s="17" t="s">
        <v>3501</v>
      </c>
      <c r="B296" s="17" t="s">
        <v>2351</v>
      </c>
      <c r="C296" s="17"/>
      <c r="D296" s="17"/>
      <c r="E296" s="18">
        <v>7000000</v>
      </c>
      <c r="F296" s="19">
        <v>678651400</v>
      </c>
      <c r="G296" s="19">
        <v>5.7198970231700043E-2</v>
      </c>
      <c r="H296" s="14"/>
    </row>
    <row r="297" spans="1:8" s="6" customFormat="1" ht="15.75" x14ac:dyDescent="0.2">
      <c r="A297" s="17" t="s">
        <v>3502</v>
      </c>
      <c r="B297" s="17" t="s">
        <v>703</v>
      </c>
      <c r="C297" s="17"/>
      <c r="D297" s="17"/>
      <c r="E297" s="18">
        <v>7000000</v>
      </c>
      <c r="F297" s="19">
        <v>678649300</v>
      </c>
      <c r="G297" s="19">
        <v>5.719879361188316E-2</v>
      </c>
      <c r="H297" s="14"/>
    </row>
    <row r="298" spans="1:8" s="6" customFormat="1" ht="15.75" x14ac:dyDescent="0.2">
      <c r="A298" s="17" t="s">
        <v>3503</v>
      </c>
      <c r="B298" s="17" t="s">
        <v>704</v>
      </c>
      <c r="C298" s="17"/>
      <c r="D298" s="17"/>
      <c r="E298" s="18">
        <v>7000000</v>
      </c>
      <c r="F298" s="19">
        <v>666322300</v>
      </c>
      <c r="G298" s="19">
        <v>5.6162035286785345E-2</v>
      </c>
      <c r="H298" s="14"/>
    </row>
    <row r="299" spans="1:8" s="6" customFormat="1" ht="15.75" x14ac:dyDescent="0.2">
      <c r="A299" s="17" t="s">
        <v>3504</v>
      </c>
      <c r="B299" s="17" t="s">
        <v>706</v>
      </c>
      <c r="C299" s="17"/>
      <c r="D299" s="17"/>
      <c r="E299" s="18">
        <v>6500000</v>
      </c>
      <c r="F299" s="19">
        <v>645203000</v>
      </c>
      <c r="G299" s="19">
        <v>5.4385803430272141E-2</v>
      </c>
      <c r="H299" s="14"/>
    </row>
    <row r="300" spans="1:8" s="6" customFormat="1" ht="15.75" x14ac:dyDescent="0.2">
      <c r="A300" s="17" t="s">
        <v>3505</v>
      </c>
      <c r="B300" s="17" t="s">
        <v>707</v>
      </c>
      <c r="C300" s="17"/>
      <c r="D300" s="17"/>
      <c r="E300" s="18">
        <v>6500000</v>
      </c>
      <c r="F300" s="19">
        <v>638872650</v>
      </c>
      <c r="G300" s="19">
        <v>5.3853391402748578E-2</v>
      </c>
      <c r="H300" s="14"/>
    </row>
    <row r="301" spans="1:8" s="6" customFormat="1" ht="15.75" x14ac:dyDescent="0.2">
      <c r="A301" s="17" t="s">
        <v>2696</v>
      </c>
      <c r="B301" s="17" t="s">
        <v>2630</v>
      </c>
      <c r="C301" s="17"/>
      <c r="D301" s="17"/>
      <c r="E301" s="18">
        <v>6500000</v>
      </c>
      <c r="F301" s="19">
        <v>637425100</v>
      </c>
      <c r="G301" s="19">
        <v>5.3731645680878272E-2</v>
      </c>
      <c r="H301" s="14"/>
    </row>
    <row r="302" spans="1:8" s="6" customFormat="1" ht="15.75" x14ac:dyDescent="0.2">
      <c r="A302" s="17" t="s">
        <v>3506</v>
      </c>
      <c r="B302" s="17" t="s">
        <v>709</v>
      </c>
      <c r="C302" s="17"/>
      <c r="D302" s="17"/>
      <c r="E302" s="18">
        <v>6500000</v>
      </c>
      <c r="F302" s="19">
        <v>637201500</v>
      </c>
      <c r="G302" s="19">
        <v>5.3712839875614052E-2</v>
      </c>
      <c r="H302" s="14"/>
    </row>
    <row r="303" spans="1:8" s="6" customFormat="1" ht="15.75" x14ac:dyDescent="0.2">
      <c r="A303" s="17" t="s">
        <v>3507</v>
      </c>
      <c r="B303" s="17" t="s">
        <v>708</v>
      </c>
      <c r="C303" s="17"/>
      <c r="D303" s="17"/>
      <c r="E303" s="18">
        <v>6500000</v>
      </c>
      <c r="F303" s="19">
        <v>635103300</v>
      </c>
      <c r="G303" s="19">
        <v>5.3536371447146451E-2</v>
      </c>
      <c r="H303" s="14"/>
    </row>
    <row r="304" spans="1:8" s="6" customFormat="1" ht="15.75" x14ac:dyDescent="0.2">
      <c r="A304" s="17" t="s">
        <v>3508</v>
      </c>
      <c r="B304" s="17" t="s">
        <v>2404</v>
      </c>
      <c r="C304" s="17"/>
      <c r="D304" s="17"/>
      <c r="E304" s="18">
        <v>6500000</v>
      </c>
      <c r="F304" s="19">
        <v>633090900</v>
      </c>
      <c r="G304" s="19">
        <v>5.3367119199768588E-2</v>
      </c>
      <c r="H304" s="14"/>
    </row>
    <row r="305" spans="1:8" s="6" customFormat="1" ht="15.75" x14ac:dyDescent="0.2">
      <c r="A305" s="17" t="s">
        <v>3509</v>
      </c>
      <c r="B305" s="17" t="s">
        <v>768</v>
      </c>
      <c r="C305" s="17"/>
      <c r="D305" s="17"/>
      <c r="E305" s="18">
        <v>6500000</v>
      </c>
      <c r="F305" s="19">
        <v>632084700</v>
      </c>
      <c r="G305" s="19">
        <v>5.3282493076079671E-2</v>
      </c>
      <c r="H305" s="14"/>
    </row>
    <row r="306" spans="1:8" s="6" customFormat="1" ht="15.75" x14ac:dyDescent="0.2">
      <c r="A306" s="17" t="s">
        <v>3510</v>
      </c>
      <c r="B306" s="17" t="s">
        <v>711</v>
      </c>
      <c r="C306" s="17"/>
      <c r="D306" s="17"/>
      <c r="E306" s="18">
        <v>6395500</v>
      </c>
      <c r="F306" s="19">
        <v>626460969.69999993</v>
      </c>
      <c r="G306" s="19">
        <v>5.2809511068565275E-2</v>
      </c>
      <c r="H306" s="14"/>
    </row>
    <row r="307" spans="1:8" s="6" customFormat="1" ht="15.75" x14ac:dyDescent="0.2">
      <c r="A307" s="17" t="s">
        <v>3511</v>
      </c>
      <c r="B307" s="17" t="s">
        <v>710</v>
      </c>
      <c r="C307" s="17"/>
      <c r="D307" s="17"/>
      <c r="E307" s="18">
        <v>6595200</v>
      </c>
      <c r="F307" s="19">
        <v>626437157.75999999</v>
      </c>
      <c r="G307" s="19">
        <v>5.2807508373097466E-2</v>
      </c>
      <c r="H307" s="14"/>
    </row>
    <row r="308" spans="1:8" s="6" customFormat="1" ht="15.75" x14ac:dyDescent="0.2">
      <c r="A308" s="17" t="s">
        <v>3512</v>
      </c>
      <c r="B308" s="17" t="s">
        <v>712</v>
      </c>
      <c r="C308" s="17"/>
      <c r="D308" s="17"/>
      <c r="E308" s="18">
        <v>6197800</v>
      </c>
      <c r="F308" s="19">
        <v>611615638.05999994</v>
      </c>
      <c r="G308" s="19">
        <v>5.1560949280084048E-2</v>
      </c>
      <c r="H308" s="14"/>
    </row>
    <row r="309" spans="1:8" s="6" customFormat="1" ht="15.75" x14ac:dyDescent="0.2">
      <c r="A309" s="17" t="s">
        <v>3513</v>
      </c>
      <c r="B309" s="17" t="s">
        <v>713</v>
      </c>
      <c r="C309" s="17"/>
      <c r="D309" s="17"/>
      <c r="E309" s="18">
        <v>6197400</v>
      </c>
      <c r="F309" s="19">
        <v>611007863.39999998</v>
      </c>
      <c r="G309" s="19">
        <v>5.1509832590010352E-2</v>
      </c>
      <c r="H309" s="14"/>
    </row>
    <row r="310" spans="1:8" s="6" customFormat="1" ht="15.75" x14ac:dyDescent="0.2">
      <c r="A310" s="17" t="s">
        <v>3514</v>
      </c>
      <c r="B310" s="17" t="s">
        <v>714</v>
      </c>
      <c r="C310" s="17"/>
      <c r="D310" s="17"/>
      <c r="E310" s="18">
        <v>5968700</v>
      </c>
      <c r="F310" s="19">
        <v>608766215.96999991</v>
      </c>
      <c r="G310" s="19">
        <v>5.132129956210521E-2</v>
      </c>
      <c r="H310" s="14"/>
    </row>
    <row r="311" spans="1:8" s="6" customFormat="1" ht="15.75" x14ac:dyDescent="0.2">
      <c r="A311" s="17" t="s">
        <v>3515</v>
      </c>
      <c r="B311" s="17" t="s">
        <v>715</v>
      </c>
      <c r="C311" s="17"/>
      <c r="D311" s="17"/>
      <c r="E311" s="18">
        <v>6000000</v>
      </c>
      <c r="F311" s="19">
        <v>607781400</v>
      </c>
      <c r="G311" s="19">
        <v>5.1238471935303335E-2</v>
      </c>
      <c r="H311" s="14"/>
    </row>
    <row r="312" spans="1:8" s="6" customFormat="1" ht="15.75" x14ac:dyDescent="0.2">
      <c r="A312" s="17" t="s">
        <v>3516</v>
      </c>
      <c r="B312" s="17" t="s">
        <v>716</v>
      </c>
      <c r="C312" s="17"/>
      <c r="D312" s="17"/>
      <c r="E312" s="18">
        <v>6000000</v>
      </c>
      <c r="F312" s="19">
        <v>602520600</v>
      </c>
      <c r="G312" s="19">
        <v>5.0796014062611312E-2</v>
      </c>
      <c r="H312" s="14"/>
    </row>
    <row r="313" spans="1:8" s="6" customFormat="1" ht="15.75" x14ac:dyDescent="0.2">
      <c r="A313" s="17" t="s">
        <v>3517</v>
      </c>
      <c r="B313" s="17" t="s">
        <v>717</v>
      </c>
      <c r="C313" s="17"/>
      <c r="D313" s="17"/>
      <c r="E313" s="18">
        <v>6000000</v>
      </c>
      <c r="F313" s="19">
        <v>601201200</v>
      </c>
      <c r="G313" s="19">
        <v>5.0685046354804544E-2</v>
      </c>
      <c r="H313" s="14"/>
    </row>
    <row r="314" spans="1:8" s="6" customFormat="1" ht="15.75" x14ac:dyDescent="0.2">
      <c r="A314" s="17" t="s">
        <v>3518</v>
      </c>
      <c r="B314" s="17" t="s">
        <v>718</v>
      </c>
      <c r="C314" s="17"/>
      <c r="D314" s="17"/>
      <c r="E314" s="18">
        <v>5906000</v>
      </c>
      <c r="F314" s="19">
        <v>599652126.20000005</v>
      </c>
      <c r="G314" s="19">
        <v>5.0554762006760345E-2</v>
      </c>
      <c r="H314" s="14"/>
    </row>
    <row r="315" spans="1:8" s="6" customFormat="1" ht="15.75" x14ac:dyDescent="0.2">
      <c r="A315" s="17" t="s">
        <v>3519</v>
      </c>
      <c r="B315" s="17" t="s">
        <v>719</v>
      </c>
      <c r="C315" s="17"/>
      <c r="D315" s="17"/>
      <c r="E315" s="18">
        <v>6000000</v>
      </c>
      <c r="F315" s="19">
        <v>599319000</v>
      </c>
      <c r="G315" s="19">
        <v>5.0526744536073379E-2</v>
      </c>
      <c r="H315" s="14"/>
    </row>
    <row r="316" spans="1:8" s="6" customFormat="1" ht="15.75" x14ac:dyDescent="0.2">
      <c r="A316" s="17" t="s">
        <v>3520</v>
      </c>
      <c r="B316" s="17" t="s">
        <v>720</v>
      </c>
      <c r="C316" s="17"/>
      <c r="D316" s="17"/>
      <c r="E316" s="18">
        <v>6122400</v>
      </c>
      <c r="F316" s="19">
        <v>597139100.39999998</v>
      </c>
      <c r="G316" s="19">
        <v>5.0343404789324177E-2</v>
      </c>
      <c r="H316" s="14"/>
    </row>
    <row r="317" spans="1:8" s="6" customFormat="1" ht="15.75" x14ac:dyDescent="0.2">
      <c r="A317" s="17" t="s">
        <v>3521</v>
      </c>
      <c r="B317" s="17" t="s">
        <v>721</v>
      </c>
      <c r="C317" s="17"/>
      <c r="D317" s="17"/>
      <c r="E317" s="18">
        <v>6000000</v>
      </c>
      <c r="F317" s="19">
        <v>586630200</v>
      </c>
      <c r="G317" s="19">
        <v>4.9459557139667022E-2</v>
      </c>
      <c r="H317" s="14"/>
    </row>
    <row r="318" spans="1:8" s="6" customFormat="1" ht="15.75" x14ac:dyDescent="0.2">
      <c r="A318" s="17" t="s">
        <v>3522</v>
      </c>
      <c r="B318" s="17" t="s">
        <v>3523</v>
      </c>
      <c r="C318" s="17"/>
      <c r="D318" s="17"/>
      <c r="E318" s="18">
        <v>6000000</v>
      </c>
      <c r="F318" s="19">
        <v>585439200</v>
      </c>
      <c r="G318" s="19">
        <v>4.9359388472092466E-2</v>
      </c>
      <c r="H318" s="14"/>
    </row>
    <row r="319" spans="1:8" s="6" customFormat="1" ht="15.75" x14ac:dyDescent="0.2">
      <c r="A319" s="17" t="s">
        <v>3524</v>
      </c>
      <c r="B319" s="17" t="s">
        <v>722</v>
      </c>
      <c r="C319" s="17"/>
      <c r="D319" s="17"/>
      <c r="E319" s="18">
        <v>6000000</v>
      </c>
      <c r="F319" s="19">
        <v>585279600</v>
      </c>
      <c r="G319" s="19">
        <v>4.934596536600943E-2</v>
      </c>
      <c r="H319" s="14"/>
    </row>
    <row r="320" spans="1:8" s="6" customFormat="1" ht="15.75" x14ac:dyDescent="0.2">
      <c r="A320" s="17" t="s">
        <v>3525</v>
      </c>
      <c r="B320" s="17" t="s">
        <v>3526</v>
      </c>
      <c r="C320" s="17"/>
      <c r="D320" s="17"/>
      <c r="E320" s="18">
        <v>6000000</v>
      </c>
      <c r="F320" s="19">
        <v>582258000</v>
      </c>
      <c r="G320" s="19">
        <v>4.9091834680918524E-2</v>
      </c>
      <c r="H320" s="14"/>
    </row>
    <row r="321" spans="1:8" s="6" customFormat="1" ht="15.75" x14ac:dyDescent="0.2">
      <c r="A321" s="17" t="s">
        <v>3527</v>
      </c>
      <c r="B321" s="17" t="s">
        <v>723</v>
      </c>
      <c r="C321" s="17"/>
      <c r="D321" s="17"/>
      <c r="E321" s="18">
        <v>6000000</v>
      </c>
      <c r="F321" s="19">
        <v>576666600</v>
      </c>
      <c r="G321" s="19">
        <v>4.8621571802768777E-2</v>
      </c>
      <c r="H321" s="14"/>
    </row>
    <row r="322" spans="1:8" s="6" customFormat="1" ht="15.75" x14ac:dyDescent="0.2">
      <c r="A322" s="17" t="s">
        <v>3528</v>
      </c>
      <c r="B322" s="17" t="s">
        <v>725</v>
      </c>
      <c r="C322" s="17"/>
      <c r="D322" s="17"/>
      <c r="E322" s="18">
        <v>5554600</v>
      </c>
      <c r="F322" s="19">
        <v>568783819.01999998</v>
      </c>
      <c r="G322" s="19">
        <v>4.7958593072669184E-2</v>
      </c>
      <c r="H322" s="14"/>
    </row>
    <row r="323" spans="1:8" s="6" customFormat="1" ht="15.75" x14ac:dyDescent="0.2">
      <c r="A323" s="17" t="s">
        <v>3529</v>
      </c>
      <c r="B323" s="17" t="s">
        <v>724</v>
      </c>
      <c r="C323" s="17"/>
      <c r="D323" s="17"/>
      <c r="E323" s="18">
        <v>6000000</v>
      </c>
      <c r="F323" s="19">
        <v>568099800</v>
      </c>
      <c r="G323" s="19">
        <v>4.7901063875499535E-2</v>
      </c>
      <c r="H323" s="14"/>
    </row>
    <row r="324" spans="1:8" s="6" customFormat="1" ht="15.75" x14ac:dyDescent="0.2">
      <c r="A324" s="17" t="s">
        <v>3530</v>
      </c>
      <c r="B324" s="17" t="s">
        <v>726</v>
      </c>
      <c r="C324" s="17"/>
      <c r="D324" s="17"/>
      <c r="E324" s="18">
        <v>5756100</v>
      </c>
      <c r="F324" s="19">
        <v>561106354.83000004</v>
      </c>
      <c r="G324" s="19">
        <v>4.7312882444404174E-2</v>
      </c>
      <c r="H324" s="14"/>
    </row>
    <row r="325" spans="1:8" s="6" customFormat="1" ht="15.75" x14ac:dyDescent="0.2">
      <c r="A325" s="17" t="s">
        <v>3531</v>
      </c>
      <c r="B325" s="17" t="s">
        <v>727</v>
      </c>
      <c r="C325" s="17"/>
      <c r="D325" s="17"/>
      <c r="E325" s="18">
        <v>5500000</v>
      </c>
      <c r="F325" s="19">
        <v>544673800</v>
      </c>
      <c r="G325" s="19">
        <v>4.593082776584257E-2</v>
      </c>
      <c r="H325" s="14"/>
    </row>
    <row r="326" spans="1:8" s="6" customFormat="1" ht="15.75" x14ac:dyDescent="0.2">
      <c r="A326" s="17" t="s">
        <v>3532</v>
      </c>
      <c r="B326" s="17" t="s">
        <v>728</v>
      </c>
      <c r="C326" s="17"/>
      <c r="D326" s="17"/>
      <c r="E326" s="18">
        <v>5300000</v>
      </c>
      <c r="F326" s="19">
        <v>542700390</v>
      </c>
      <c r="G326" s="19">
        <v>4.5764854759731494E-2</v>
      </c>
      <c r="H326" s="14"/>
    </row>
    <row r="327" spans="1:8" s="6" customFormat="1" ht="15.75" x14ac:dyDescent="0.2">
      <c r="A327" s="17" t="s">
        <v>3533</v>
      </c>
      <c r="B327" s="17" t="s">
        <v>729</v>
      </c>
      <c r="C327" s="17"/>
      <c r="D327" s="17"/>
      <c r="E327" s="18">
        <v>5500000</v>
      </c>
      <c r="F327" s="19">
        <v>541933150</v>
      </c>
      <c r="G327" s="19">
        <v>4.5700326289110249E-2</v>
      </c>
      <c r="H327" s="14"/>
    </row>
    <row r="328" spans="1:8" s="6" customFormat="1" ht="15.75" x14ac:dyDescent="0.2">
      <c r="A328" s="17" t="s">
        <v>3534</v>
      </c>
      <c r="B328" s="17" t="s">
        <v>354</v>
      </c>
      <c r="C328" s="17"/>
      <c r="D328" s="17"/>
      <c r="E328" s="18">
        <v>5500000</v>
      </c>
      <c r="F328" s="19">
        <v>535595500</v>
      </c>
      <c r="G328" s="19">
        <v>4.5167300297461334E-2</v>
      </c>
      <c r="H328" s="14"/>
    </row>
    <row r="329" spans="1:8" s="6" customFormat="1" ht="15.75" x14ac:dyDescent="0.2">
      <c r="A329" s="17" t="s">
        <v>3535</v>
      </c>
      <c r="B329" s="17" t="s">
        <v>730</v>
      </c>
      <c r="C329" s="17"/>
      <c r="D329" s="17"/>
      <c r="E329" s="18">
        <v>5730600</v>
      </c>
      <c r="F329" s="19">
        <v>533696508.5999999</v>
      </c>
      <c r="G329" s="19">
        <v>4.5007586243495303E-2</v>
      </c>
      <c r="H329" s="14"/>
    </row>
    <row r="330" spans="1:8" s="6" customFormat="1" ht="15.75" x14ac:dyDescent="0.2">
      <c r="A330" s="17" t="s">
        <v>3536</v>
      </c>
      <c r="B330" s="17" t="s">
        <v>731</v>
      </c>
      <c r="C330" s="17"/>
      <c r="D330" s="17"/>
      <c r="E330" s="18">
        <v>5500000</v>
      </c>
      <c r="F330" s="19">
        <v>532735500</v>
      </c>
      <c r="G330" s="19">
        <v>4.4926760927802879E-2</v>
      </c>
      <c r="H330" s="14"/>
    </row>
    <row r="331" spans="1:8" s="6" customFormat="1" ht="15.75" x14ac:dyDescent="0.2">
      <c r="A331" s="17" t="s">
        <v>3537</v>
      </c>
      <c r="B331" s="17" t="s">
        <v>732</v>
      </c>
      <c r="C331" s="17"/>
      <c r="D331" s="17"/>
      <c r="E331" s="18">
        <v>5351200</v>
      </c>
      <c r="F331" s="19">
        <v>524034989.19999999</v>
      </c>
      <c r="G331" s="19">
        <v>4.4195007297194992E-2</v>
      </c>
      <c r="H331" s="14"/>
    </row>
    <row r="332" spans="1:8" s="6" customFormat="1" ht="15.75" x14ac:dyDescent="0.2">
      <c r="A332" s="17" t="s">
        <v>3538</v>
      </c>
      <c r="B332" s="17" t="s">
        <v>733</v>
      </c>
      <c r="C332" s="17"/>
      <c r="D332" s="17"/>
      <c r="E332" s="18">
        <v>5139500</v>
      </c>
      <c r="F332" s="19">
        <v>517607782.15000004</v>
      </c>
      <c r="G332" s="19">
        <v>4.3654449138988222E-2</v>
      </c>
      <c r="H332" s="14"/>
    </row>
    <row r="333" spans="1:8" s="6" customFormat="1" ht="15.75" x14ac:dyDescent="0.2">
      <c r="A333" s="17" t="s">
        <v>3539</v>
      </c>
      <c r="B333" s="17" t="s">
        <v>735</v>
      </c>
      <c r="C333" s="17"/>
      <c r="D333" s="17"/>
      <c r="E333" s="18">
        <v>5000000</v>
      </c>
      <c r="F333" s="19">
        <v>506523000</v>
      </c>
      <c r="G333" s="19">
        <v>4.2722167142078334E-2</v>
      </c>
      <c r="H333" s="14"/>
    </row>
    <row r="334" spans="1:8" s="6" customFormat="1" ht="15.75" x14ac:dyDescent="0.2">
      <c r="A334" s="17" t="s">
        <v>3540</v>
      </c>
      <c r="B334" s="17" t="s">
        <v>736</v>
      </c>
      <c r="C334" s="17"/>
      <c r="D334" s="17"/>
      <c r="E334" s="18">
        <v>5000000</v>
      </c>
      <c r="F334" s="19">
        <v>504536000</v>
      </c>
      <c r="G334" s="19">
        <v>4.2555051153438002E-2</v>
      </c>
      <c r="H334" s="14"/>
    </row>
    <row r="335" spans="1:8" s="6" customFormat="1" ht="15.75" x14ac:dyDescent="0.2">
      <c r="A335" s="17" t="s">
        <v>3541</v>
      </c>
      <c r="B335" s="17" t="s">
        <v>737</v>
      </c>
      <c r="C335" s="17"/>
      <c r="D335" s="17"/>
      <c r="E335" s="18">
        <v>5000000</v>
      </c>
      <c r="F335" s="19">
        <v>502187000</v>
      </c>
      <c r="G335" s="19">
        <v>4.2357489272554193E-2</v>
      </c>
      <c r="H335" s="14"/>
    </row>
    <row r="336" spans="1:8" s="6" customFormat="1" ht="15.75" x14ac:dyDescent="0.2">
      <c r="A336" s="17" t="s">
        <v>3542</v>
      </c>
      <c r="B336" s="17" t="s">
        <v>738</v>
      </c>
      <c r="C336" s="17"/>
      <c r="D336" s="17"/>
      <c r="E336" s="18">
        <v>5000000</v>
      </c>
      <c r="F336" s="19">
        <v>501715000</v>
      </c>
      <c r="G336" s="19">
        <v>4.231779186609308E-2</v>
      </c>
      <c r="H336" s="14"/>
    </row>
    <row r="337" spans="1:8" s="6" customFormat="1" ht="15.75" x14ac:dyDescent="0.2">
      <c r="A337" s="17" t="s">
        <v>3543</v>
      </c>
      <c r="B337" s="17" t="s">
        <v>741</v>
      </c>
      <c r="C337" s="17"/>
      <c r="D337" s="17"/>
      <c r="E337" s="18">
        <v>5000000</v>
      </c>
      <c r="F337" s="19">
        <v>499423000</v>
      </c>
      <c r="G337" s="19">
        <v>4.2125023951667485E-2</v>
      </c>
      <c r="H337" s="14"/>
    </row>
    <row r="338" spans="1:8" s="6" customFormat="1" ht="15.75" x14ac:dyDescent="0.2">
      <c r="A338" s="17" t="s">
        <v>3544</v>
      </c>
      <c r="B338" s="17" t="s">
        <v>742</v>
      </c>
      <c r="C338" s="17"/>
      <c r="D338" s="17"/>
      <c r="E338" s="18">
        <v>5000000</v>
      </c>
      <c r="F338" s="19">
        <v>499362000</v>
      </c>
      <c r="G338" s="19">
        <v>4.2119893566510441E-2</v>
      </c>
      <c r="H338" s="14"/>
    </row>
    <row r="339" spans="1:8" s="6" customFormat="1" ht="15.75" x14ac:dyDescent="0.2">
      <c r="A339" s="17" t="s">
        <v>3545</v>
      </c>
      <c r="B339" s="17" t="s">
        <v>744</v>
      </c>
      <c r="C339" s="17"/>
      <c r="D339" s="17"/>
      <c r="E339" s="18">
        <v>5000000</v>
      </c>
      <c r="F339" s="19">
        <v>498346500</v>
      </c>
      <c r="G339" s="19">
        <v>4.203448526934675E-2</v>
      </c>
      <c r="H339" s="14"/>
    </row>
    <row r="340" spans="1:8" s="6" customFormat="1" ht="15.75" x14ac:dyDescent="0.2">
      <c r="A340" s="17" t="s">
        <v>3546</v>
      </c>
      <c r="B340" s="17" t="s">
        <v>743</v>
      </c>
      <c r="C340" s="17"/>
      <c r="D340" s="17"/>
      <c r="E340" s="18">
        <v>5000000</v>
      </c>
      <c r="F340" s="19">
        <v>497207500</v>
      </c>
      <c r="G340" s="19">
        <v>4.193869004485689E-2</v>
      </c>
      <c r="H340" s="14"/>
    </row>
    <row r="341" spans="1:8" s="6" customFormat="1" ht="15.75" x14ac:dyDescent="0.2">
      <c r="A341" s="17" t="s">
        <v>3547</v>
      </c>
      <c r="B341" s="17" t="s">
        <v>747</v>
      </c>
      <c r="C341" s="17"/>
      <c r="D341" s="17"/>
      <c r="E341" s="18">
        <v>5000000</v>
      </c>
      <c r="F341" s="19">
        <v>497183000</v>
      </c>
      <c r="G341" s="19">
        <v>4.1936629480326601E-2</v>
      </c>
      <c r="H341" s="14"/>
    </row>
    <row r="342" spans="1:8" s="6" customFormat="1" ht="15.75" x14ac:dyDescent="0.2">
      <c r="A342" s="17" t="s">
        <v>3548</v>
      </c>
      <c r="B342" s="17" t="s">
        <v>748</v>
      </c>
      <c r="C342" s="17"/>
      <c r="D342" s="17"/>
      <c r="E342" s="18">
        <v>5000000</v>
      </c>
      <c r="F342" s="19">
        <v>496813000</v>
      </c>
      <c r="G342" s="19">
        <v>4.1905510750685479E-2</v>
      </c>
      <c r="H342" s="14"/>
    </row>
    <row r="343" spans="1:8" s="6" customFormat="1" ht="15.75" x14ac:dyDescent="0.2">
      <c r="A343" s="17" t="s">
        <v>3549</v>
      </c>
      <c r="B343" s="17" t="s">
        <v>739</v>
      </c>
      <c r="C343" s="17"/>
      <c r="D343" s="17"/>
      <c r="E343" s="18">
        <v>5000000</v>
      </c>
      <c r="F343" s="19">
        <v>496332000</v>
      </c>
      <c r="G343" s="19">
        <v>4.1865056402152004E-2</v>
      </c>
      <c r="H343" s="14"/>
    </row>
    <row r="344" spans="1:8" s="6" customFormat="1" ht="15.75" x14ac:dyDescent="0.2">
      <c r="A344" s="17" t="s">
        <v>2627</v>
      </c>
      <c r="B344" s="17" t="s">
        <v>749</v>
      </c>
      <c r="C344" s="17"/>
      <c r="D344" s="17"/>
      <c r="E344" s="18">
        <v>5000000</v>
      </c>
      <c r="F344" s="19">
        <v>495725500</v>
      </c>
      <c r="G344" s="19">
        <v>4.1814046916942967E-2</v>
      </c>
      <c r="H344" s="14"/>
    </row>
    <row r="345" spans="1:8" s="6" customFormat="1" ht="15.75" x14ac:dyDescent="0.2">
      <c r="A345" s="17" t="s">
        <v>3550</v>
      </c>
      <c r="B345" s="17" t="s">
        <v>740</v>
      </c>
      <c r="C345" s="17"/>
      <c r="D345" s="17"/>
      <c r="E345" s="18">
        <v>5000000</v>
      </c>
      <c r="F345" s="19">
        <v>495689500</v>
      </c>
      <c r="G345" s="19">
        <v>4.181101914865356E-2</v>
      </c>
      <c r="H345" s="14"/>
    </row>
    <row r="346" spans="1:8" s="6" customFormat="1" ht="15.75" x14ac:dyDescent="0.2">
      <c r="A346" s="17" t="s">
        <v>3551</v>
      </c>
      <c r="B346" s="17" t="s">
        <v>746</v>
      </c>
      <c r="C346" s="17"/>
      <c r="D346" s="17"/>
      <c r="E346" s="18">
        <v>5125500</v>
      </c>
      <c r="F346" s="19">
        <v>495621498.60000002</v>
      </c>
      <c r="G346" s="19">
        <v>4.1805299913027026E-2</v>
      </c>
      <c r="H346" s="14"/>
    </row>
    <row r="347" spans="1:8" s="6" customFormat="1" ht="15.75" x14ac:dyDescent="0.2">
      <c r="A347" s="17" t="s">
        <v>3552</v>
      </c>
      <c r="B347" s="17" t="s">
        <v>752</v>
      </c>
      <c r="C347" s="17"/>
      <c r="D347" s="17"/>
      <c r="E347" s="18">
        <v>5000000</v>
      </c>
      <c r="F347" s="19">
        <v>495211000</v>
      </c>
      <c r="G347" s="19">
        <v>4.1770775061806861E-2</v>
      </c>
      <c r="H347" s="14"/>
    </row>
    <row r="348" spans="1:8" s="6" customFormat="1" ht="15.75" x14ac:dyDescent="0.2">
      <c r="A348" s="17" t="s">
        <v>2629</v>
      </c>
      <c r="B348" s="17" t="s">
        <v>751</v>
      </c>
      <c r="C348" s="17"/>
      <c r="D348" s="17"/>
      <c r="E348" s="18">
        <v>5000000</v>
      </c>
      <c r="F348" s="19">
        <v>495096000</v>
      </c>
      <c r="G348" s="19">
        <v>4.17611030242157E-2</v>
      </c>
      <c r="H348" s="14"/>
    </row>
    <row r="349" spans="1:8" s="6" customFormat="1" ht="15.75" x14ac:dyDescent="0.2">
      <c r="A349" s="17" t="s">
        <v>3553</v>
      </c>
      <c r="B349" s="17" t="s">
        <v>750</v>
      </c>
      <c r="C349" s="17"/>
      <c r="D349" s="17"/>
      <c r="E349" s="18">
        <v>5000000</v>
      </c>
      <c r="F349" s="19">
        <v>494496500</v>
      </c>
      <c r="G349" s="19">
        <v>4.1710682271729596E-2</v>
      </c>
      <c r="H349" s="14"/>
    </row>
    <row r="350" spans="1:8" s="6" customFormat="1" ht="15.75" x14ac:dyDescent="0.2">
      <c r="A350" s="17" t="s">
        <v>3554</v>
      </c>
      <c r="B350" s="17" t="s">
        <v>753</v>
      </c>
      <c r="C350" s="17"/>
      <c r="D350" s="17"/>
      <c r="E350" s="18">
        <v>5000000</v>
      </c>
      <c r="F350" s="19">
        <v>493994500</v>
      </c>
      <c r="G350" s="19">
        <v>4.1668461725027313E-2</v>
      </c>
      <c r="H350" s="14"/>
    </row>
    <row r="351" spans="1:8" s="6" customFormat="1" ht="15.75" x14ac:dyDescent="0.2">
      <c r="A351" s="17" t="s">
        <v>3555</v>
      </c>
      <c r="B351" s="17" t="s">
        <v>756</v>
      </c>
      <c r="C351" s="17"/>
      <c r="D351" s="17"/>
      <c r="E351" s="18">
        <v>5000000</v>
      </c>
      <c r="F351" s="19">
        <v>493726000</v>
      </c>
      <c r="G351" s="19">
        <v>4.1645879619868813E-2</v>
      </c>
      <c r="H351" s="14"/>
    </row>
    <row r="352" spans="1:8" s="6" customFormat="1" ht="15.75" x14ac:dyDescent="0.2">
      <c r="A352" s="17" t="s">
        <v>3556</v>
      </c>
      <c r="B352" s="17" t="s">
        <v>755</v>
      </c>
      <c r="C352" s="17"/>
      <c r="D352" s="17"/>
      <c r="E352" s="18">
        <v>4900000</v>
      </c>
      <c r="F352" s="19">
        <v>493280060</v>
      </c>
      <c r="G352" s="19">
        <v>4.1608373981230531E-2</v>
      </c>
      <c r="H352" s="14"/>
    </row>
    <row r="353" spans="1:8" s="6" customFormat="1" ht="15.75" x14ac:dyDescent="0.2">
      <c r="A353" s="17" t="s">
        <v>3557</v>
      </c>
      <c r="B353" s="17" t="s">
        <v>805</v>
      </c>
      <c r="C353" s="17"/>
      <c r="D353" s="17"/>
      <c r="E353" s="18">
        <v>5000000</v>
      </c>
      <c r="F353" s="19">
        <v>492933500</v>
      </c>
      <c r="G353" s="19">
        <v>4.1579226665164511E-2</v>
      </c>
      <c r="H353" s="14"/>
    </row>
    <row r="354" spans="1:8" s="6" customFormat="1" ht="15.75" x14ac:dyDescent="0.2">
      <c r="A354" s="17" t="s">
        <v>3558</v>
      </c>
      <c r="B354" s="17" t="s">
        <v>754</v>
      </c>
      <c r="C354" s="17"/>
      <c r="D354" s="17"/>
      <c r="E354" s="18">
        <v>5000000</v>
      </c>
      <c r="F354" s="19">
        <v>492648000</v>
      </c>
      <c r="G354" s="19">
        <v>4.1555214780536011E-2</v>
      </c>
      <c r="H354" s="14"/>
    </row>
    <row r="355" spans="1:8" s="6" customFormat="1" ht="15.75" x14ac:dyDescent="0.2">
      <c r="A355" s="17" t="s">
        <v>2631</v>
      </c>
      <c r="B355" s="17" t="s">
        <v>760</v>
      </c>
      <c r="C355" s="17"/>
      <c r="D355" s="17"/>
      <c r="E355" s="18">
        <v>5000000</v>
      </c>
      <c r="F355" s="19">
        <v>492220000</v>
      </c>
      <c r="G355" s="19">
        <v>4.1519217979761949E-2</v>
      </c>
      <c r="H355" s="14"/>
    </row>
    <row r="356" spans="1:8" s="6" customFormat="1" ht="15.75" x14ac:dyDescent="0.2">
      <c r="A356" s="17" t="s">
        <v>3559</v>
      </c>
      <c r="B356" s="17" t="s">
        <v>745</v>
      </c>
      <c r="C356" s="17"/>
      <c r="D356" s="17"/>
      <c r="E356" s="18">
        <v>5000000</v>
      </c>
      <c r="F356" s="19">
        <v>492130500</v>
      </c>
      <c r="G356" s="19">
        <v>4.1511690611375787E-2</v>
      </c>
      <c r="H356" s="14"/>
    </row>
    <row r="357" spans="1:8" s="6" customFormat="1" ht="15.75" x14ac:dyDescent="0.2">
      <c r="A357" s="17" t="s">
        <v>3560</v>
      </c>
      <c r="B357" s="17" t="s">
        <v>2628</v>
      </c>
      <c r="C357" s="17"/>
      <c r="D357" s="17"/>
      <c r="E357" s="18">
        <v>5000000</v>
      </c>
      <c r="F357" s="19">
        <v>491839500</v>
      </c>
      <c r="G357" s="19">
        <v>4.1487216151036413E-2</v>
      </c>
      <c r="H357" s="14"/>
    </row>
    <row r="358" spans="1:8" s="6" customFormat="1" ht="15.75" x14ac:dyDescent="0.2">
      <c r="A358" s="17" t="s">
        <v>3561</v>
      </c>
      <c r="B358" s="17" t="s">
        <v>759</v>
      </c>
      <c r="C358" s="17"/>
      <c r="D358" s="17"/>
      <c r="E358" s="18">
        <v>5000000</v>
      </c>
      <c r="F358" s="19">
        <v>491148500</v>
      </c>
      <c r="G358" s="19">
        <v>4.142909982081474E-2</v>
      </c>
      <c r="H358" s="14"/>
    </row>
    <row r="359" spans="1:8" s="6" customFormat="1" ht="15.75" x14ac:dyDescent="0.2">
      <c r="A359" s="17" t="s">
        <v>3562</v>
      </c>
      <c r="B359" s="17" t="s">
        <v>758</v>
      </c>
      <c r="C359" s="17"/>
      <c r="D359" s="17"/>
      <c r="E359" s="18">
        <v>5000000</v>
      </c>
      <c r="F359" s="19">
        <v>491079500</v>
      </c>
      <c r="G359" s="19">
        <v>4.1423296598260044E-2</v>
      </c>
      <c r="H359" s="14"/>
    </row>
    <row r="360" spans="1:8" s="6" customFormat="1" ht="15.75" x14ac:dyDescent="0.2">
      <c r="A360" s="17" t="s">
        <v>3563</v>
      </c>
      <c r="B360" s="17" t="s">
        <v>763</v>
      </c>
      <c r="C360" s="17"/>
      <c r="D360" s="17"/>
      <c r="E360" s="18">
        <v>5000000</v>
      </c>
      <c r="F360" s="19">
        <v>489665000</v>
      </c>
      <c r="G360" s="19">
        <v>4.1304330535888757E-2</v>
      </c>
      <c r="H360" s="14"/>
    </row>
    <row r="361" spans="1:8" s="6" customFormat="1" ht="15.75" x14ac:dyDescent="0.2">
      <c r="A361" s="17" t="s">
        <v>3564</v>
      </c>
      <c r="B361" s="17" t="s">
        <v>765</v>
      </c>
      <c r="C361" s="17"/>
      <c r="D361" s="17"/>
      <c r="E361" s="18">
        <v>5000000</v>
      </c>
      <c r="F361" s="19">
        <v>489454500</v>
      </c>
      <c r="G361" s="19">
        <v>4.128662650186319E-2</v>
      </c>
      <c r="H361" s="14"/>
    </row>
    <row r="362" spans="1:8" s="6" customFormat="1" ht="15.75" x14ac:dyDescent="0.2">
      <c r="A362" s="17" t="s">
        <v>3565</v>
      </c>
      <c r="B362" s="17" t="s">
        <v>764</v>
      </c>
      <c r="C362" s="17"/>
      <c r="D362" s="17"/>
      <c r="E362" s="18">
        <v>5000000</v>
      </c>
      <c r="F362" s="19">
        <v>489062500</v>
      </c>
      <c r="G362" s="19">
        <v>4.1253657469378542E-2</v>
      </c>
      <c r="H362" s="14"/>
    </row>
    <row r="363" spans="1:8" s="6" customFormat="1" ht="15.75" x14ac:dyDescent="0.2">
      <c r="A363" s="17" t="s">
        <v>3566</v>
      </c>
      <c r="B363" s="17" t="s">
        <v>3567</v>
      </c>
      <c r="C363" s="17"/>
      <c r="D363" s="17"/>
      <c r="E363" s="18">
        <v>5000000</v>
      </c>
      <c r="F363" s="19">
        <v>488369500</v>
      </c>
      <c r="G363" s="19">
        <v>4.1195372929807447E-2</v>
      </c>
      <c r="H363" s="14"/>
    </row>
    <row r="364" spans="1:8" s="6" customFormat="1" ht="15.75" x14ac:dyDescent="0.2">
      <c r="A364" s="17" t="s">
        <v>3568</v>
      </c>
      <c r="B364" s="17" t="s">
        <v>766</v>
      </c>
      <c r="C364" s="17"/>
      <c r="D364" s="17"/>
      <c r="E364" s="18">
        <v>5000000</v>
      </c>
      <c r="F364" s="19">
        <v>488094000</v>
      </c>
      <c r="G364" s="19">
        <v>4.1172202091926013E-2</v>
      </c>
      <c r="H364" s="14"/>
    </row>
    <row r="365" spans="1:8" s="6" customFormat="1" ht="15.75" x14ac:dyDescent="0.2">
      <c r="A365" s="17" t="s">
        <v>3569</v>
      </c>
      <c r="B365" s="17" t="s">
        <v>767</v>
      </c>
      <c r="C365" s="17"/>
      <c r="D365" s="17"/>
      <c r="E365" s="18">
        <v>5000000</v>
      </c>
      <c r="F365" s="19">
        <v>487778000</v>
      </c>
      <c r="G365" s="19">
        <v>4.1145625014718995E-2</v>
      </c>
      <c r="H365" s="14"/>
    </row>
    <row r="366" spans="1:8" s="6" customFormat="1" ht="15.75" x14ac:dyDescent="0.2">
      <c r="A366" s="17" t="s">
        <v>3570</v>
      </c>
      <c r="B366" s="17" t="s">
        <v>757</v>
      </c>
      <c r="C366" s="17"/>
      <c r="D366" s="17"/>
      <c r="E366" s="18">
        <v>5000000</v>
      </c>
      <c r="F366" s="19">
        <v>487481000</v>
      </c>
      <c r="G366" s="19">
        <v>4.1120645926331391E-2</v>
      </c>
      <c r="H366" s="14"/>
    </row>
    <row r="367" spans="1:8" s="6" customFormat="1" ht="15.75" x14ac:dyDescent="0.2">
      <c r="A367" s="17" t="s">
        <v>3571</v>
      </c>
      <c r="B367" s="17" t="s">
        <v>762</v>
      </c>
      <c r="C367" s="17"/>
      <c r="D367" s="17"/>
      <c r="E367" s="18">
        <v>5000000</v>
      </c>
      <c r="F367" s="19">
        <v>486456500</v>
      </c>
      <c r="G367" s="19">
        <v>4.1034480687095344E-2</v>
      </c>
      <c r="H367" s="14"/>
    </row>
    <row r="368" spans="1:8" s="6" customFormat="1" ht="15.75" x14ac:dyDescent="0.2">
      <c r="A368" s="17" t="s">
        <v>3572</v>
      </c>
      <c r="B368" s="17" t="s">
        <v>761</v>
      </c>
      <c r="C368" s="17"/>
      <c r="D368" s="17"/>
      <c r="E368" s="18">
        <v>5000000</v>
      </c>
      <c r="F368" s="19">
        <v>486168000</v>
      </c>
      <c r="G368" s="19">
        <v>4.1010216488442733E-2</v>
      </c>
      <c r="H368" s="14"/>
    </row>
    <row r="369" spans="1:8" s="6" customFormat="1" ht="15.75" x14ac:dyDescent="0.2">
      <c r="A369" s="17" t="s">
        <v>3573</v>
      </c>
      <c r="B369" s="17" t="s">
        <v>365</v>
      </c>
      <c r="C369" s="17"/>
      <c r="D369" s="17"/>
      <c r="E369" s="18">
        <v>5000000</v>
      </c>
      <c r="F369" s="19">
        <v>485884000</v>
      </c>
      <c r="G369" s="19">
        <v>4.0986330760826299E-2</v>
      </c>
      <c r="H369" s="14"/>
    </row>
    <row r="370" spans="1:8" s="6" customFormat="1" ht="15.75" x14ac:dyDescent="0.2">
      <c r="A370" s="17" t="s">
        <v>3574</v>
      </c>
      <c r="B370" s="17" t="s">
        <v>770</v>
      </c>
      <c r="C370" s="17"/>
      <c r="D370" s="17"/>
      <c r="E370" s="18">
        <v>5000000</v>
      </c>
      <c r="F370" s="19">
        <v>485052000</v>
      </c>
      <c r="G370" s="19">
        <v>4.0916355671471116E-2</v>
      </c>
      <c r="H370" s="14"/>
    </row>
    <row r="371" spans="1:8" s="6" customFormat="1" ht="15.75" x14ac:dyDescent="0.2">
      <c r="A371" s="17" t="s">
        <v>3575</v>
      </c>
      <c r="B371" s="17" t="s">
        <v>769</v>
      </c>
      <c r="C371" s="17"/>
      <c r="D371" s="17"/>
      <c r="E371" s="18">
        <v>5000000</v>
      </c>
      <c r="F371" s="19">
        <v>481282000</v>
      </c>
      <c r="G371" s="19">
        <v>4.0599281047830428E-2</v>
      </c>
      <c r="H371" s="14"/>
    </row>
    <row r="372" spans="1:8" s="6" customFormat="1" ht="15.75" x14ac:dyDescent="0.2">
      <c r="A372" s="17" t="s">
        <v>3576</v>
      </c>
      <c r="B372" s="17" t="s">
        <v>771</v>
      </c>
      <c r="C372" s="17"/>
      <c r="D372" s="17"/>
      <c r="E372" s="18">
        <v>5000000</v>
      </c>
      <c r="F372" s="19">
        <v>480801500</v>
      </c>
      <c r="G372" s="19">
        <v>4.0558868751634308E-2</v>
      </c>
      <c r="H372" s="14"/>
    </row>
    <row r="373" spans="1:8" s="6" customFormat="1" ht="15.75" x14ac:dyDescent="0.2">
      <c r="A373" s="17" t="s">
        <v>3577</v>
      </c>
      <c r="B373" s="17" t="s">
        <v>774</v>
      </c>
      <c r="C373" s="17"/>
      <c r="D373" s="17"/>
      <c r="E373" s="18">
        <v>5000000</v>
      </c>
      <c r="F373" s="19">
        <v>480648500</v>
      </c>
      <c r="G373" s="19">
        <v>4.0546000736404332E-2</v>
      </c>
      <c r="H373" s="14"/>
    </row>
    <row r="374" spans="1:8" s="6" customFormat="1" ht="15.75" x14ac:dyDescent="0.2">
      <c r="A374" s="17" t="s">
        <v>3578</v>
      </c>
      <c r="B374" s="17" t="s">
        <v>772</v>
      </c>
      <c r="C374" s="17"/>
      <c r="D374" s="17"/>
      <c r="E374" s="18">
        <v>5000000</v>
      </c>
      <c r="F374" s="19">
        <v>480300000</v>
      </c>
      <c r="G374" s="19">
        <v>4.051669025726938E-2</v>
      </c>
      <c r="H374" s="14"/>
    </row>
    <row r="375" spans="1:8" s="6" customFormat="1" ht="15.75" x14ac:dyDescent="0.2">
      <c r="A375" s="17" t="s">
        <v>3579</v>
      </c>
      <c r="B375" s="17" t="s">
        <v>773</v>
      </c>
      <c r="C375" s="17"/>
      <c r="D375" s="17"/>
      <c r="E375" s="18">
        <v>5000000</v>
      </c>
      <c r="F375" s="19">
        <v>480247000</v>
      </c>
      <c r="G375" s="19">
        <v>4.0512232709509974E-2</v>
      </c>
      <c r="H375" s="14"/>
    </row>
    <row r="376" spans="1:8" s="6" customFormat="1" ht="15.75" x14ac:dyDescent="0.2">
      <c r="A376" s="17" t="s">
        <v>3580</v>
      </c>
      <c r="B376" s="17" t="s">
        <v>775</v>
      </c>
      <c r="C376" s="17"/>
      <c r="D376" s="17"/>
      <c r="E376" s="18">
        <v>5000000</v>
      </c>
      <c r="F376" s="19">
        <v>478045000</v>
      </c>
      <c r="G376" s="19">
        <v>4.0327034215807911E-2</v>
      </c>
      <c r="H376" s="14"/>
    </row>
    <row r="377" spans="1:8" s="6" customFormat="1" ht="15.75" x14ac:dyDescent="0.2">
      <c r="A377" s="17" t="s">
        <v>3581</v>
      </c>
      <c r="B377" s="17" t="s">
        <v>358</v>
      </c>
      <c r="C377" s="17"/>
      <c r="D377" s="17"/>
      <c r="E377" s="18">
        <v>5000000</v>
      </c>
      <c r="F377" s="19">
        <v>477158500</v>
      </c>
      <c r="G377" s="19">
        <v>4.0252475421681255E-2</v>
      </c>
      <c r="H377" s="14"/>
    </row>
    <row r="378" spans="1:8" s="6" customFormat="1" ht="15.75" x14ac:dyDescent="0.2">
      <c r="A378" s="17" t="s">
        <v>3582</v>
      </c>
      <c r="B378" s="17" t="s">
        <v>778</v>
      </c>
      <c r="C378" s="17"/>
      <c r="D378" s="17"/>
      <c r="E378" s="18">
        <v>5000000</v>
      </c>
      <c r="F378" s="19">
        <v>477003500</v>
      </c>
      <c r="G378" s="19">
        <v>4.0239439197101864E-2</v>
      </c>
      <c r="H378" s="14"/>
    </row>
    <row r="379" spans="1:8" s="6" customFormat="1" ht="15.75" x14ac:dyDescent="0.2">
      <c r="A379" s="17" t="s">
        <v>3583</v>
      </c>
      <c r="B379" s="17" t="s">
        <v>776</v>
      </c>
      <c r="C379" s="17"/>
      <c r="D379" s="17"/>
      <c r="E379" s="18">
        <v>4807700</v>
      </c>
      <c r="F379" s="19">
        <v>476454608.48000002</v>
      </c>
      <c r="G379" s="19">
        <v>4.0193274854363525E-2</v>
      </c>
      <c r="H379" s="14"/>
    </row>
    <row r="380" spans="1:8" s="6" customFormat="1" ht="15.75" x14ac:dyDescent="0.2">
      <c r="A380" s="17" t="s">
        <v>3584</v>
      </c>
      <c r="B380" s="17" t="s">
        <v>779</v>
      </c>
      <c r="C380" s="17"/>
      <c r="D380" s="17"/>
      <c r="E380" s="18">
        <v>4821600</v>
      </c>
      <c r="F380" s="19">
        <v>476264147.51999998</v>
      </c>
      <c r="G380" s="19">
        <v>4.017725619727857E-2</v>
      </c>
      <c r="H380" s="14"/>
    </row>
    <row r="381" spans="1:8" s="6" customFormat="1" ht="15.75" x14ac:dyDescent="0.2">
      <c r="A381" s="17" t="s">
        <v>3585</v>
      </c>
      <c r="B381" s="17" t="s">
        <v>777</v>
      </c>
      <c r="C381" s="17"/>
      <c r="D381" s="17"/>
      <c r="E381" s="18">
        <v>5000000</v>
      </c>
      <c r="F381" s="19">
        <v>472452500</v>
      </c>
      <c r="G381" s="19">
        <v>3.9856678822515985E-2</v>
      </c>
      <c r="H381" s="14"/>
    </row>
    <row r="382" spans="1:8" s="6" customFormat="1" ht="15.75" x14ac:dyDescent="0.2">
      <c r="A382" s="17" t="s">
        <v>3586</v>
      </c>
      <c r="B382" s="17" t="s">
        <v>780</v>
      </c>
      <c r="C382" s="17"/>
      <c r="D382" s="17"/>
      <c r="E382" s="18">
        <v>5000000</v>
      </c>
      <c r="F382" s="19">
        <v>472159500</v>
      </c>
      <c r="G382" s="19">
        <v>3.9832036152827197E-2</v>
      </c>
      <c r="H382" s="14"/>
    </row>
    <row r="383" spans="1:8" s="6" customFormat="1" ht="15.75" x14ac:dyDescent="0.2">
      <c r="A383" s="17" t="s">
        <v>3587</v>
      </c>
      <c r="B383" s="17" t="s">
        <v>781</v>
      </c>
      <c r="C383" s="17"/>
      <c r="D383" s="17"/>
      <c r="E383" s="18">
        <v>5000000</v>
      </c>
      <c r="F383" s="19">
        <v>470610500</v>
      </c>
      <c r="G383" s="19">
        <v>3.9701758011707985E-2</v>
      </c>
      <c r="H383" s="14"/>
    </row>
    <row r="384" spans="1:8" s="6" customFormat="1" ht="15.75" x14ac:dyDescent="0.2">
      <c r="A384" s="17" t="s">
        <v>3588</v>
      </c>
      <c r="B384" s="17" t="s">
        <v>783</v>
      </c>
      <c r="C384" s="17"/>
      <c r="D384" s="17"/>
      <c r="E384" s="18">
        <v>5000000</v>
      </c>
      <c r="F384" s="19">
        <v>466767000</v>
      </c>
      <c r="G384" s="19">
        <v>3.9378501694476424E-2</v>
      </c>
      <c r="H384" s="14"/>
    </row>
    <row r="385" spans="1:8" s="6" customFormat="1" ht="15.75" x14ac:dyDescent="0.2">
      <c r="A385" s="17" t="s">
        <v>3589</v>
      </c>
      <c r="B385" s="17" t="s">
        <v>782</v>
      </c>
      <c r="C385" s="17"/>
      <c r="D385" s="17"/>
      <c r="E385" s="18">
        <v>4991400</v>
      </c>
      <c r="F385" s="19">
        <v>461912641.38</v>
      </c>
      <c r="G385" s="19">
        <v>3.8970227441836258E-2</v>
      </c>
      <c r="H385" s="14"/>
    </row>
    <row r="386" spans="1:8" s="6" customFormat="1" ht="15.75" x14ac:dyDescent="0.2">
      <c r="A386" s="17" t="s">
        <v>3590</v>
      </c>
      <c r="B386" s="17" t="s">
        <v>786</v>
      </c>
      <c r="C386" s="17"/>
      <c r="D386" s="17"/>
      <c r="E386" s="18">
        <v>4851200</v>
      </c>
      <c r="F386" s="19">
        <v>456978188.80000001</v>
      </c>
      <c r="G386" s="19">
        <v>3.8555216912744397E-2</v>
      </c>
      <c r="H386" s="14"/>
    </row>
    <row r="387" spans="1:8" s="6" customFormat="1" ht="15.75" x14ac:dyDescent="0.2">
      <c r="A387" s="17" t="s">
        <v>3591</v>
      </c>
      <c r="B387" s="17" t="s">
        <v>785</v>
      </c>
      <c r="C387" s="17"/>
      <c r="D387" s="17"/>
      <c r="E387" s="18">
        <v>4500000</v>
      </c>
      <c r="F387" s="19">
        <v>455917950</v>
      </c>
      <c r="G387" s="19">
        <v>3.8466045873359979E-2</v>
      </c>
      <c r="H387" s="14"/>
    </row>
    <row r="388" spans="1:8" s="6" customFormat="1" ht="15.75" x14ac:dyDescent="0.2">
      <c r="A388" s="17" t="s">
        <v>3592</v>
      </c>
      <c r="B388" s="17" t="s">
        <v>787</v>
      </c>
      <c r="C388" s="17"/>
      <c r="D388" s="17"/>
      <c r="E388" s="18">
        <v>4500000</v>
      </c>
      <c r="F388" s="19">
        <v>447416100</v>
      </c>
      <c r="G388" s="19">
        <v>3.7751000544712872E-2</v>
      </c>
      <c r="H388" s="14"/>
    </row>
    <row r="389" spans="1:8" s="6" customFormat="1" ht="15.75" x14ac:dyDescent="0.2">
      <c r="A389" s="17" t="s">
        <v>3593</v>
      </c>
      <c r="B389" s="17" t="s">
        <v>2259</v>
      </c>
      <c r="C389" s="17"/>
      <c r="D389" s="17"/>
      <c r="E389" s="18">
        <v>4500000</v>
      </c>
      <c r="F389" s="19">
        <v>443267100</v>
      </c>
      <c r="G389" s="19">
        <v>3.7402050249358706E-2</v>
      </c>
      <c r="H389" s="14"/>
    </row>
    <row r="390" spans="1:8" s="6" customFormat="1" ht="15.75" x14ac:dyDescent="0.2">
      <c r="A390" s="17" t="s">
        <v>3594</v>
      </c>
      <c r="B390" s="17" t="s">
        <v>789</v>
      </c>
      <c r="C390" s="17"/>
      <c r="D390" s="17"/>
      <c r="E390" s="18">
        <v>4423600</v>
      </c>
      <c r="F390" s="19">
        <v>441630106</v>
      </c>
      <c r="G390" s="19">
        <v>3.7264371401493433E-2</v>
      </c>
      <c r="H390" s="14"/>
    </row>
    <row r="391" spans="1:8" s="6" customFormat="1" ht="15.75" x14ac:dyDescent="0.2">
      <c r="A391" s="17" t="s">
        <v>3595</v>
      </c>
      <c r="B391" s="17" t="s">
        <v>788</v>
      </c>
      <c r="C391" s="17"/>
      <c r="D391" s="17"/>
      <c r="E391" s="18">
        <v>4500000</v>
      </c>
      <c r="F391" s="19">
        <v>440164350</v>
      </c>
      <c r="G391" s="19">
        <v>3.7141094469915426E-2</v>
      </c>
      <c r="H391" s="14"/>
    </row>
    <row r="392" spans="1:8" s="6" customFormat="1" ht="15.75" x14ac:dyDescent="0.2">
      <c r="A392" s="17" t="s">
        <v>3596</v>
      </c>
      <c r="B392" s="17" t="s">
        <v>793</v>
      </c>
      <c r="C392" s="17"/>
      <c r="D392" s="17"/>
      <c r="E392" s="18">
        <v>4517700</v>
      </c>
      <c r="F392" s="19">
        <v>430122085.13999999</v>
      </c>
      <c r="G392" s="19">
        <v>3.6296493050556114E-2</v>
      </c>
      <c r="H392" s="14"/>
    </row>
    <row r="393" spans="1:8" s="6" customFormat="1" ht="15.75" x14ac:dyDescent="0.2">
      <c r="A393" s="17" t="s">
        <v>3597</v>
      </c>
      <c r="B393" s="17" t="s">
        <v>792</v>
      </c>
      <c r="C393" s="17"/>
      <c r="D393" s="17"/>
      <c r="E393" s="18">
        <v>4200000</v>
      </c>
      <c r="F393" s="19">
        <v>428175300</v>
      </c>
      <c r="G393" s="19">
        <v>3.6132759319634424E-2</v>
      </c>
      <c r="H393" s="14"/>
    </row>
    <row r="394" spans="1:8" s="6" customFormat="1" ht="15.75" x14ac:dyDescent="0.2">
      <c r="A394" s="17" t="s">
        <v>3598</v>
      </c>
      <c r="B394" s="17" t="s">
        <v>794</v>
      </c>
      <c r="C394" s="17"/>
      <c r="D394" s="17"/>
      <c r="E394" s="18">
        <v>4289200</v>
      </c>
      <c r="F394" s="19">
        <v>419856920.39999998</v>
      </c>
      <c r="G394" s="19">
        <v>3.5433144709297447E-2</v>
      </c>
      <c r="H394" s="14"/>
    </row>
    <row r="395" spans="1:8" s="6" customFormat="1" ht="15.75" x14ac:dyDescent="0.2">
      <c r="A395" s="17" t="s">
        <v>3599</v>
      </c>
      <c r="B395" s="17" t="s">
        <v>391</v>
      </c>
      <c r="C395" s="17"/>
      <c r="D395" s="17"/>
      <c r="E395" s="18">
        <v>4200000</v>
      </c>
      <c r="F395" s="19">
        <v>415768080</v>
      </c>
      <c r="G395" s="19">
        <v>3.5089254117531707E-2</v>
      </c>
      <c r="H395" s="14"/>
    </row>
    <row r="396" spans="1:8" s="6" customFormat="1" ht="15.75" x14ac:dyDescent="0.2">
      <c r="A396" s="17" t="s">
        <v>3600</v>
      </c>
      <c r="B396" s="17" t="s">
        <v>784</v>
      </c>
      <c r="C396" s="17"/>
      <c r="D396" s="17"/>
      <c r="E396" s="18">
        <v>4030000</v>
      </c>
      <c r="F396" s="19">
        <v>411053552</v>
      </c>
      <c r="G396" s="19">
        <v>3.4692740273700548E-2</v>
      </c>
      <c r="H396" s="14"/>
    </row>
    <row r="397" spans="1:8" s="6" customFormat="1" ht="15.75" x14ac:dyDescent="0.2">
      <c r="A397" s="17" t="s">
        <v>3601</v>
      </c>
      <c r="B397" s="17" t="s">
        <v>795</v>
      </c>
      <c r="C397" s="17"/>
      <c r="D397" s="17"/>
      <c r="E397" s="18">
        <v>4000000</v>
      </c>
      <c r="F397" s="19">
        <v>408922400</v>
      </c>
      <c r="G397" s="19">
        <v>3.4513500427992033E-2</v>
      </c>
      <c r="H397" s="14"/>
    </row>
    <row r="398" spans="1:8" s="6" customFormat="1" ht="15.75" x14ac:dyDescent="0.2">
      <c r="A398" s="17" t="s">
        <v>3602</v>
      </c>
      <c r="B398" s="17" t="s">
        <v>797</v>
      </c>
      <c r="C398" s="17"/>
      <c r="D398" s="17"/>
      <c r="E398" s="18">
        <v>4181100</v>
      </c>
      <c r="F398" s="19">
        <v>407050990.5</v>
      </c>
      <c r="G398" s="19">
        <v>3.4356106140753274E-2</v>
      </c>
      <c r="H398" s="14"/>
    </row>
    <row r="399" spans="1:8" s="6" customFormat="1" ht="15.75" x14ac:dyDescent="0.2">
      <c r="A399" s="17" t="s">
        <v>3603</v>
      </c>
      <c r="B399" s="17" t="s">
        <v>796</v>
      </c>
      <c r="C399" s="17"/>
      <c r="D399" s="17"/>
      <c r="E399" s="18">
        <v>4000000</v>
      </c>
      <c r="F399" s="19">
        <v>406937600</v>
      </c>
      <c r="G399" s="19">
        <v>3.434656946963606E-2</v>
      </c>
      <c r="H399" s="14"/>
    </row>
    <row r="400" spans="1:8" s="6" customFormat="1" ht="15.75" x14ac:dyDescent="0.2">
      <c r="A400" s="17" t="s">
        <v>3604</v>
      </c>
      <c r="B400" s="17" t="s">
        <v>798</v>
      </c>
      <c r="C400" s="17"/>
      <c r="D400" s="17"/>
      <c r="E400" s="18">
        <v>4000000</v>
      </c>
      <c r="F400" s="19">
        <v>403772800</v>
      </c>
      <c r="G400" s="19">
        <v>3.4080394995127286E-2</v>
      </c>
      <c r="H400" s="14"/>
    </row>
    <row r="401" spans="1:8" s="6" customFormat="1" ht="15.75" x14ac:dyDescent="0.2">
      <c r="A401" s="17" t="s">
        <v>3605</v>
      </c>
      <c r="B401" s="17" t="s">
        <v>803</v>
      </c>
      <c r="C401" s="17"/>
      <c r="D401" s="17"/>
      <c r="E401" s="18">
        <v>4000000</v>
      </c>
      <c r="F401" s="19">
        <v>398929200</v>
      </c>
      <c r="G401" s="19">
        <v>3.3673025592722505E-2</v>
      </c>
      <c r="H401" s="14"/>
    </row>
    <row r="402" spans="1:8" s="6" customFormat="1" ht="15.75" x14ac:dyDescent="0.2">
      <c r="A402" s="17" t="s">
        <v>3606</v>
      </c>
      <c r="B402" s="17" t="s">
        <v>801</v>
      </c>
      <c r="C402" s="17"/>
      <c r="D402" s="17"/>
      <c r="E402" s="18">
        <v>4009000</v>
      </c>
      <c r="F402" s="19">
        <v>398800486.69999999</v>
      </c>
      <c r="G402" s="19">
        <v>3.3662200202495704E-2</v>
      </c>
      <c r="H402" s="14"/>
    </row>
    <row r="403" spans="1:8" s="6" customFormat="1" ht="15.75" x14ac:dyDescent="0.2">
      <c r="A403" s="17" t="s">
        <v>3607</v>
      </c>
      <c r="B403" s="17" t="s">
        <v>804</v>
      </c>
      <c r="C403" s="17"/>
      <c r="D403" s="17"/>
      <c r="E403" s="18">
        <v>4000000</v>
      </c>
      <c r="F403" s="19">
        <v>398425600</v>
      </c>
      <c r="G403" s="19">
        <v>3.3630670478540688E-2</v>
      </c>
      <c r="H403" s="14"/>
    </row>
    <row r="404" spans="1:8" s="6" customFormat="1" ht="15.75" x14ac:dyDescent="0.2">
      <c r="A404" s="17" t="s">
        <v>3608</v>
      </c>
      <c r="B404" s="17" t="s">
        <v>802</v>
      </c>
      <c r="C404" s="17"/>
      <c r="D404" s="17"/>
      <c r="E404" s="18">
        <v>4000000</v>
      </c>
      <c r="F404" s="19">
        <v>398399200</v>
      </c>
      <c r="G404" s="19">
        <v>3.362845011512846E-2</v>
      </c>
      <c r="H404" s="14"/>
    </row>
    <row r="405" spans="1:8" s="6" customFormat="1" ht="15.75" x14ac:dyDescent="0.2">
      <c r="A405" s="17" t="s">
        <v>3609</v>
      </c>
      <c r="B405" s="17" t="s">
        <v>806</v>
      </c>
      <c r="C405" s="17"/>
      <c r="D405" s="17"/>
      <c r="E405" s="18">
        <v>4000000</v>
      </c>
      <c r="F405" s="19">
        <v>395176800</v>
      </c>
      <c r="G405" s="19">
        <v>3.3357431211356633E-2</v>
      </c>
      <c r="H405" s="14"/>
    </row>
    <row r="406" spans="1:8" s="6" customFormat="1" ht="15.75" x14ac:dyDescent="0.2">
      <c r="A406" s="17" t="s">
        <v>3610</v>
      </c>
      <c r="B406" s="17" t="s">
        <v>807</v>
      </c>
      <c r="C406" s="17"/>
      <c r="D406" s="17"/>
      <c r="E406" s="18">
        <v>4000000</v>
      </c>
      <c r="F406" s="19">
        <v>394768800</v>
      </c>
      <c r="G406" s="19">
        <v>3.332311650407669E-2</v>
      </c>
      <c r="H406" s="14"/>
    </row>
    <row r="407" spans="1:8" s="6" customFormat="1" ht="15.75" x14ac:dyDescent="0.2">
      <c r="A407" s="17" t="s">
        <v>3611</v>
      </c>
      <c r="B407" s="17" t="s">
        <v>2255</v>
      </c>
      <c r="C407" s="17"/>
      <c r="D407" s="17"/>
      <c r="E407" s="18">
        <v>4000000</v>
      </c>
      <c r="F407" s="19">
        <v>393964000</v>
      </c>
      <c r="G407" s="19">
        <v>3.3255429061873495E-2</v>
      </c>
      <c r="H407" s="14"/>
    </row>
    <row r="408" spans="1:8" s="6" customFormat="1" ht="15.75" x14ac:dyDescent="0.2">
      <c r="A408" s="17" t="s">
        <v>3612</v>
      </c>
      <c r="B408" s="17" t="s">
        <v>808</v>
      </c>
      <c r="C408" s="17"/>
      <c r="D408" s="17"/>
      <c r="E408" s="18">
        <v>4000000</v>
      </c>
      <c r="F408" s="19">
        <v>392926800</v>
      </c>
      <c r="G408" s="19">
        <v>3.316819569326869E-2</v>
      </c>
      <c r="H408" s="14"/>
    </row>
    <row r="409" spans="1:8" s="6" customFormat="1" ht="15.75" x14ac:dyDescent="0.2">
      <c r="A409" s="17" t="s">
        <v>3613</v>
      </c>
      <c r="B409" s="17" t="s">
        <v>809</v>
      </c>
      <c r="C409" s="17"/>
      <c r="D409" s="17"/>
      <c r="E409" s="18">
        <v>4000000</v>
      </c>
      <c r="F409" s="19">
        <v>392389600</v>
      </c>
      <c r="G409" s="19">
        <v>3.3123014662016767E-2</v>
      </c>
      <c r="H409" s="14"/>
    </row>
    <row r="410" spans="1:8" s="6" customFormat="1" ht="15.75" x14ac:dyDescent="0.2">
      <c r="A410" s="17" t="s">
        <v>3614</v>
      </c>
      <c r="B410" s="17" t="s">
        <v>810</v>
      </c>
      <c r="C410" s="17"/>
      <c r="D410" s="17"/>
      <c r="E410" s="18">
        <v>4000000</v>
      </c>
      <c r="F410" s="19">
        <v>392358000</v>
      </c>
      <c r="G410" s="19">
        <v>3.3120356954296062E-2</v>
      </c>
      <c r="H410" s="14"/>
    </row>
    <row r="411" spans="1:8" s="6" customFormat="1" ht="15.75" x14ac:dyDescent="0.2">
      <c r="A411" s="17" t="s">
        <v>3615</v>
      </c>
      <c r="B411" s="17" t="s">
        <v>370</v>
      </c>
      <c r="C411" s="17"/>
      <c r="D411" s="17"/>
      <c r="E411" s="18">
        <v>4000000</v>
      </c>
      <c r="F411" s="19">
        <v>389782800</v>
      </c>
      <c r="G411" s="19">
        <v>3.2903770595993809E-2</v>
      </c>
      <c r="H411" s="14"/>
    </row>
    <row r="412" spans="1:8" s="6" customFormat="1" ht="15.75" x14ac:dyDescent="0.2">
      <c r="A412" s="17" t="s">
        <v>3616</v>
      </c>
      <c r="B412" s="17" t="s">
        <v>811</v>
      </c>
      <c r="C412" s="17"/>
      <c r="D412" s="17"/>
      <c r="E412" s="18">
        <v>3942600</v>
      </c>
      <c r="F412" s="19">
        <v>385348935.48000002</v>
      </c>
      <c r="G412" s="19">
        <v>3.2530861862849828E-2</v>
      </c>
      <c r="H412" s="14"/>
    </row>
    <row r="413" spans="1:8" s="6" customFormat="1" ht="15.75" x14ac:dyDescent="0.2">
      <c r="A413" s="17" t="s">
        <v>3617</v>
      </c>
      <c r="B413" s="17" t="s">
        <v>812</v>
      </c>
      <c r="C413" s="17"/>
      <c r="D413" s="17"/>
      <c r="E413" s="18">
        <v>3703100</v>
      </c>
      <c r="F413" s="19">
        <v>383204564.50999999</v>
      </c>
      <c r="G413" s="19">
        <v>3.2350510239969515E-2</v>
      </c>
      <c r="H413" s="14"/>
    </row>
    <row r="414" spans="1:8" s="6" customFormat="1" ht="15.75" x14ac:dyDescent="0.2">
      <c r="A414" s="17" t="s">
        <v>3618</v>
      </c>
      <c r="B414" s="17" t="s">
        <v>359</v>
      </c>
      <c r="C414" s="17"/>
      <c r="D414" s="17"/>
      <c r="E414" s="18">
        <v>4000000</v>
      </c>
      <c r="F414" s="19">
        <v>382169600</v>
      </c>
      <c r="G414" s="19">
        <v>3.2263464886523971E-2</v>
      </c>
      <c r="H414" s="14"/>
    </row>
    <row r="415" spans="1:8" s="6" customFormat="1" ht="15.75" x14ac:dyDescent="0.2">
      <c r="A415" s="17" t="s">
        <v>3619</v>
      </c>
      <c r="B415" s="17" t="s">
        <v>813</v>
      </c>
      <c r="C415" s="17"/>
      <c r="D415" s="17"/>
      <c r="E415" s="18">
        <v>4000000</v>
      </c>
      <c r="F415" s="19">
        <v>377593200</v>
      </c>
      <c r="G415" s="19">
        <v>3.1878568253200561E-2</v>
      </c>
      <c r="H415" s="14"/>
    </row>
    <row r="416" spans="1:8" s="6" customFormat="1" ht="15.75" x14ac:dyDescent="0.2">
      <c r="A416" s="17" t="s">
        <v>3620</v>
      </c>
      <c r="B416" s="17" t="s">
        <v>814</v>
      </c>
      <c r="C416" s="17"/>
      <c r="D416" s="17"/>
      <c r="E416" s="18">
        <v>3668700</v>
      </c>
      <c r="F416" s="19">
        <v>371753406.56999999</v>
      </c>
      <c r="G416" s="19">
        <v>3.1387414326421614E-2</v>
      </c>
      <c r="H416" s="14"/>
    </row>
    <row r="417" spans="1:8" s="6" customFormat="1" ht="15.75" x14ac:dyDescent="0.2">
      <c r="A417" s="17" t="s">
        <v>3621</v>
      </c>
      <c r="B417" s="17" t="s">
        <v>1360</v>
      </c>
      <c r="C417" s="17"/>
      <c r="D417" s="17"/>
      <c r="E417" s="18">
        <v>3735100</v>
      </c>
      <c r="F417" s="19">
        <v>370263451.07999998</v>
      </c>
      <c r="G417" s="19">
        <v>3.1262102104609113E-2</v>
      </c>
      <c r="H417" s="14"/>
    </row>
    <row r="418" spans="1:8" s="6" customFormat="1" ht="15.75" x14ac:dyDescent="0.2">
      <c r="A418" s="17" t="s">
        <v>3622</v>
      </c>
      <c r="B418" s="17" t="s">
        <v>815</v>
      </c>
      <c r="C418" s="17"/>
      <c r="D418" s="17"/>
      <c r="E418" s="18">
        <v>3873900</v>
      </c>
      <c r="F418" s="19">
        <v>369280292.27999997</v>
      </c>
      <c r="G418" s="19">
        <v>3.1179413853551018E-2</v>
      </c>
      <c r="H418" s="14"/>
    </row>
    <row r="419" spans="1:8" s="6" customFormat="1" ht="15.75" x14ac:dyDescent="0.2">
      <c r="A419" s="17" t="s">
        <v>3623</v>
      </c>
      <c r="B419" s="17" t="s">
        <v>817</v>
      </c>
      <c r="C419" s="17"/>
      <c r="D419" s="17"/>
      <c r="E419" s="18">
        <v>3585600</v>
      </c>
      <c r="F419" s="19">
        <v>358037219.51999998</v>
      </c>
      <c r="G419" s="19">
        <v>3.0233818876378108E-2</v>
      </c>
      <c r="H419" s="14"/>
    </row>
    <row r="420" spans="1:8" s="6" customFormat="1" ht="15.75" x14ac:dyDescent="0.2">
      <c r="A420" s="17" t="s">
        <v>3624</v>
      </c>
      <c r="B420" s="17" t="s">
        <v>816</v>
      </c>
      <c r="C420" s="17"/>
      <c r="D420" s="17"/>
      <c r="E420" s="18">
        <v>3500000</v>
      </c>
      <c r="F420" s="19">
        <v>357595000</v>
      </c>
      <c r="G420" s="19">
        <v>3.0196626147499975E-2</v>
      </c>
      <c r="H420" s="14"/>
    </row>
    <row r="421" spans="1:8" s="6" customFormat="1" ht="15.75" x14ac:dyDescent="0.2">
      <c r="A421" s="17" t="s">
        <v>3625</v>
      </c>
      <c r="B421" s="17" t="s">
        <v>818</v>
      </c>
      <c r="C421" s="17"/>
      <c r="D421" s="17"/>
      <c r="E421" s="18">
        <v>3554000</v>
      </c>
      <c r="F421" s="19">
        <v>355686807.80000001</v>
      </c>
      <c r="G421" s="19">
        <v>3.0036138263242921E-2</v>
      </c>
      <c r="H421" s="14"/>
    </row>
    <row r="422" spans="1:8" s="6" customFormat="1" ht="15.75" x14ac:dyDescent="0.2">
      <c r="A422" s="17" t="s">
        <v>3626</v>
      </c>
      <c r="B422" s="17" t="s">
        <v>819</v>
      </c>
      <c r="C422" s="17"/>
      <c r="D422" s="17"/>
      <c r="E422" s="18">
        <v>3599800</v>
      </c>
      <c r="F422" s="19">
        <v>353538517.88</v>
      </c>
      <c r="G422" s="19">
        <v>2.9855457038347671E-2</v>
      </c>
      <c r="H422" s="14"/>
    </row>
    <row r="423" spans="1:8" s="6" customFormat="1" ht="15.75" x14ac:dyDescent="0.2">
      <c r="A423" s="17" t="s">
        <v>3627</v>
      </c>
      <c r="B423" s="17" t="s">
        <v>820</v>
      </c>
      <c r="C423" s="17"/>
      <c r="D423" s="17"/>
      <c r="E423" s="18">
        <v>3500000</v>
      </c>
      <c r="F423" s="19">
        <v>352594550</v>
      </c>
      <c r="G423" s="19">
        <v>2.9776064926867594E-2</v>
      </c>
      <c r="H423" s="14"/>
    </row>
    <row r="424" spans="1:8" s="6" customFormat="1" ht="15.75" x14ac:dyDescent="0.2">
      <c r="A424" s="17" t="s">
        <v>3628</v>
      </c>
      <c r="B424" s="17" t="s">
        <v>2261</v>
      </c>
      <c r="C424" s="17"/>
      <c r="D424" s="17"/>
      <c r="E424" s="18">
        <v>3500000</v>
      </c>
      <c r="F424" s="19">
        <v>345973950</v>
      </c>
      <c r="G424" s="19">
        <v>2.9219241517510687E-2</v>
      </c>
      <c r="H424" s="14"/>
    </row>
    <row r="425" spans="1:8" s="6" customFormat="1" ht="15.75" x14ac:dyDescent="0.2">
      <c r="A425" s="17" t="s">
        <v>3629</v>
      </c>
      <c r="B425" s="17" t="s">
        <v>821</v>
      </c>
      <c r="C425" s="17"/>
      <c r="D425" s="17"/>
      <c r="E425" s="18">
        <v>3387000</v>
      </c>
      <c r="F425" s="19">
        <v>339424140.60000002</v>
      </c>
      <c r="G425" s="19">
        <v>2.8668371928539004E-2</v>
      </c>
      <c r="H425" s="14"/>
    </row>
    <row r="426" spans="1:8" s="6" customFormat="1" ht="15.75" x14ac:dyDescent="0.2">
      <c r="A426" s="17" t="s">
        <v>3630</v>
      </c>
      <c r="B426" s="17" t="s">
        <v>791</v>
      </c>
      <c r="C426" s="17"/>
      <c r="D426" s="17"/>
      <c r="E426" s="18">
        <v>3320000</v>
      </c>
      <c r="F426" s="19">
        <v>339279432</v>
      </c>
      <c r="G426" s="19">
        <v>2.8656201258808876E-2</v>
      </c>
      <c r="H426" s="14"/>
    </row>
    <row r="427" spans="1:8" s="6" customFormat="1" ht="15.75" x14ac:dyDescent="0.2">
      <c r="A427" s="17" t="s">
        <v>3631</v>
      </c>
      <c r="B427" s="17" t="s">
        <v>361</v>
      </c>
      <c r="C427" s="17"/>
      <c r="D427" s="17"/>
      <c r="E427" s="18">
        <v>3500000</v>
      </c>
      <c r="F427" s="19">
        <v>335809250</v>
      </c>
      <c r="G427" s="19">
        <v>2.8364342730529121E-2</v>
      </c>
      <c r="H427" s="14"/>
    </row>
    <row r="428" spans="1:8" s="6" customFormat="1" ht="15.75" x14ac:dyDescent="0.2">
      <c r="A428" s="17" t="s">
        <v>3632</v>
      </c>
      <c r="B428" s="17" t="s">
        <v>822</v>
      </c>
      <c r="C428" s="17"/>
      <c r="D428" s="17"/>
      <c r="E428" s="18">
        <v>3310000</v>
      </c>
      <c r="F428" s="19">
        <v>326762869</v>
      </c>
      <c r="G428" s="19">
        <v>2.7603499799259818E-2</v>
      </c>
      <c r="H428" s="14"/>
    </row>
    <row r="429" spans="1:8" s="6" customFormat="1" ht="15.75" x14ac:dyDescent="0.2">
      <c r="A429" s="17" t="s">
        <v>3633</v>
      </c>
      <c r="B429" s="17" t="s">
        <v>823</v>
      </c>
      <c r="C429" s="17"/>
      <c r="D429" s="17"/>
      <c r="E429" s="18">
        <v>3341400</v>
      </c>
      <c r="F429" s="19">
        <v>326490198.83999997</v>
      </c>
      <c r="G429" s="19">
        <v>2.7580566964151045E-2</v>
      </c>
      <c r="H429" s="14"/>
    </row>
    <row r="430" spans="1:8" s="6" customFormat="1" ht="15.75" x14ac:dyDescent="0.2">
      <c r="A430" s="17" t="s">
        <v>3634</v>
      </c>
      <c r="B430" s="17" t="s">
        <v>824</v>
      </c>
      <c r="C430" s="17"/>
      <c r="D430" s="17"/>
      <c r="E430" s="18">
        <v>3422600</v>
      </c>
      <c r="F430" s="19">
        <v>323811843.74000001</v>
      </c>
      <c r="G430" s="19">
        <v>2.7355304779719054E-2</v>
      </c>
      <c r="H430" s="14"/>
    </row>
    <row r="431" spans="1:8" s="6" customFormat="1" ht="15.75" x14ac:dyDescent="0.2">
      <c r="A431" s="17" t="s">
        <v>3635</v>
      </c>
      <c r="B431" s="17" t="s">
        <v>825</v>
      </c>
      <c r="C431" s="17"/>
      <c r="D431" s="17"/>
      <c r="E431" s="18">
        <v>3000000</v>
      </c>
      <c r="F431" s="19">
        <v>307256400</v>
      </c>
      <c r="G431" s="19">
        <v>2.5962914569356964E-2</v>
      </c>
      <c r="H431" s="14"/>
    </row>
    <row r="432" spans="1:8" s="6" customFormat="1" ht="15.75" x14ac:dyDescent="0.2">
      <c r="A432" s="17" t="s">
        <v>3636</v>
      </c>
      <c r="B432" s="17" t="s">
        <v>826</v>
      </c>
      <c r="C432" s="17"/>
      <c r="D432" s="17"/>
      <c r="E432" s="18">
        <v>3000000</v>
      </c>
      <c r="F432" s="19">
        <v>307076400</v>
      </c>
      <c r="G432" s="19">
        <v>2.594777572790993E-2</v>
      </c>
      <c r="H432" s="14"/>
    </row>
    <row r="433" spans="1:8" s="6" customFormat="1" ht="15.75" x14ac:dyDescent="0.2">
      <c r="A433" s="17" t="s">
        <v>3637</v>
      </c>
      <c r="B433" s="17" t="s">
        <v>827</v>
      </c>
      <c r="C433" s="17"/>
      <c r="D433" s="17"/>
      <c r="E433" s="18">
        <v>3000000</v>
      </c>
      <c r="F433" s="19">
        <v>306358200</v>
      </c>
      <c r="G433" s="19">
        <v>2.5887371750536257E-2</v>
      </c>
      <c r="H433" s="14"/>
    </row>
    <row r="434" spans="1:8" s="6" customFormat="1" ht="15.75" x14ac:dyDescent="0.2">
      <c r="A434" s="17" t="s">
        <v>3638</v>
      </c>
      <c r="B434" s="17" t="s">
        <v>828</v>
      </c>
      <c r="C434" s="17"/>
      <c r="D434" s="17"/>
      <c r="E434" s="18">
        <v>3000000</v>
      </c>
      <c r="F434" s="19">
        <v>305811900</v>
      </c>
      <c r="G434" s="19">
        <v>2.5841425366744504E-2</v>
      </c>
      <c r="H434" s="14"/>
    </row>
    <row r="435" spans="1:8" s="6" customFormat="1" ht="15.75" x14ac:dyDescent="0.2">
      <c r="A435" s="17" t="s">
        <v>3639</v>
      </c>
      <c r="B435" s="17" t="s">
        <v>829</v>
      </c>
      <c r="C435" s="17"/>
      <c r="D435" s="17"/>
      <c r="E435" s="18">
        <v>3000000</v>
      </c>
      <c r="F435" s="19">
        <v>304963200</v>
      </c>
      <c r="G435" s="19">
        <v>2.5770045729321733E-2</v>
      </c>
      <c r="H435" s="14"/>
    </row>
    <row r="436" spans="1:8" s="6" customFormat="1" ht="15.75" x14ac:dyDescent="0.2">
      <c r="A436" s="17" t="s">
        <v>3640</v>
      </c>
      <c r="B436" s="17" t="s">
        <v>830</v>
      </c>
      <c r="C436" s="17"/>
      <c r="D436" s="17"/>
      <c r="E436" s="18">
        <v>3000000</v>
      </c>
      <c r="F436" s="19">
        <v>299585100</v>
      </c>
      <c r="G436" s="19">
        <v>2.5317722378286719E-2</v>
      </c>
      <c r="H436" s="14"/>
    </row>
    <row r="437" spans="1:8" s="6" customFormat="1" ht="15.75" x14ac:dyDescent="0.2">
      <c r="A437" s="17" t="s">
        <v>3641</v>
      </c>
      <c r="B437" s="17" t="s">
        <v>352</v>
      </c>
      <c r="C437" s="17"/>
      <c r="D437" s="17"/>
      <c r="E437" s="18">
        <v>3000000</v>
      </c>
      <c r="F437" s="19">
        <v>299169300</v>
      </c>
      <c r="G437" s="19">
        <v>2.5282751654544067E-2</v>
      </c>
      <c r="H437" s="14"/>
    </row>
    <row r="438" spans="1:8" s="6" customFormat="1" ht="15.75" x14ac:dyDescent="0.2">
      <c r="A438" s="17" t="s">
        <v>3642</v>
      </c>
      <c r="B438" s="17" t="s">
        <v>831</v>
      </c>
      <c r="C438" s="17"/>
      <c r="D438" s="17"/>
      <c r="E438" s="18">
        <v>3000000</v>
      </c>
      <c r="F438" s="19">
        <v>295507200</v>
      </c>
      <c r="G438" s="19">
        <v>2.4974751925304135E-2</v>
      </c>
      <c r="H438" s="14"/>
    </row>
    <row r="439" spans="1:8" s="6" customFormat="1" ht="15.75" x14ac:dyDescent="0.2">
      <c r="A439" s="17" t="s">
        <v>3643</v>
      </c>
      <c r="B439" s="17" t="s">
        <v>833</v>
      </c>
      <c r="C439" s="17"/>
      <c r="D439" s="17"/>
      <c r="E439" s="18">
        <v>3000000</v>
      </c>
      <c r="F439" s="19">
        <v>294974700</v>
      </c>
      <c r="G439" s="19">
        <v>2.4929966186023316E-2</v>
      </c>
      <c r="H439" s="14"/>
    </row>
    <row r="440" spans="1:8" s="6" customFormat="1" ht="15.75" x14ac:dyDescent="0.2">
      <c r="A440" s="17" t="s">
        <v>3644</v>
      </c>
      <c r="B440" s="17" t="s">
        <v>834</v>
      </c>
      <c r="C440" s="17"/>
      <c r="D440" s="17"/>
      <c r="E440" s="18">
        <v>2997800</v>
      </c>
      <c r="F440" s="19">
        <v>293193833.39999998</v>
      </c>
      <c r="G440" s="19">
        <v>2.4780186979935975E-2</v>
      </c>
      <c r="H440" s="14"/>
    </row>
    <row r="441" spans="1:8" s="6" customFormat="1" ht="15.75" x14ac:dyDescent="0.2">
      <c r="A441" s="17" t="s">
        <v>3645</v>
      </c>
      <c r="B441" s="17" t="s">
        <v>832</v>
      </c>
      <c r="C441" s="17"/>
      <c r="D441" s="17"/>
      <c r="E441" s="18">
        <v>3000000</v>
      </c>
      <c r="F441" s="19">
        <v>291695400</v>
      </c>
      <c r="G441" s="19">
        <v>2.4654161726260743E-2</v>
      </c>
      <c r="H441" s="14"/>
    </row>
    <row r="442" spans="1:8" s="6" customFormat="1" ht="15.75" x14ac:dyDescent="0.2">
      <c r="A442" s="17" t="s">
        <v>3646</v>
      </c>
      <c r="B442" s="17" t="s">
        <v>835</v>
      </c>
      <c r="C442" s="17"/>
      <c r="D442" s="17"/>
      <c r="E442" s="18">
        <v>3000000</v>
      </c>
      <c r="F442" s="19">
        <v>290806800</v>
      </c>
      <c r="G442" s="19">
        <v>2.4579426312317212E-2</v>
      </c>
      <c r="H442" s="14"/>
    </row>
    <row r="443" spans="1:8" s="6" customFormat="1" ht="15.75" x14ac:dyDescent="0.2">
      <c r="A443" s="17" t="s">
        <v>3647</v>
      </c>
      <c r="B443" s="17" t="s">
        <v>836</v>
      </c>
      <c r="C443" s="17"/>
      <c r="D443" s="17"/>
      <c r="E443" s="18">
        <v>2941400</v>
      </c>
      <c r="F443" s="19">
        <v>290570905.24000001</v>
      </c>
      <c r="G443" s="19">
        <v>2.4559586460262621E-2</v>
      </c>
      <c r="H443" s="14"/>
    </row>
    <row r="444" spans="1:8" s="6" customFormat="1" ht="15.75" x14ac:dyDescent="0.2">
      <c r="A444" s="17" t="s">
        <v>3648</v>
      </c>
      <c r="B444" s="17" t="s">
        <v>2256</v>
      </c>
      <c r="C444" s="17"/>
      <c r="D444" s="17"/>
      <c r="E444" s="18">
        <v>3000000</v>
      </c>
      <c r="F444" s="19">
        <v>290239200</v>
      </c>
      <c r="G444" s="19">
        <v>2.4531688498954228E-2</v>
      </c>
      <c r="H444" s="14"/>
    </row>
    <row r="445" spans="1:8" s="6" customFormat="1" ht="15.75" x14ac:dyDescent="0.2">
      <c r="A445" s="17" t="s">
        <v>3649</v>
      </c>
      <c r="B445" s="17" t="s">
        <v>838</v>
      </c>
      <c r="C445" s="17"/>
      <c r="D445" s="17"/>
      <c r="E445" s="18">
        <v>2900000</v>
      </c>
      <c r="F445" s="19">
        <v>286719230</v>
      </c>
      <c r="G445" s="19">
        <v>2.4235642567130219E-2</v>
      </c>
      <c r="H445" s="14"/>
    </row>
    <row r="446" spans="1:8" s="6" customFormat="1" ht="15.75" x14ac:dyDescent="0.2">
      <c r="A446" s="17" t="s">
        <v>3650</v>
      </c>
      <c r="B446" s="17" t="s">
        <v>837</v>
      </c>
      <c r="C446" s="17"/>
      <c r="D446" s="17"/>
      <c r="E446" s="18">
        <v>3000000</v>
      </c>
      <c r="F446" s="19">
        <v>286584600</v>
      </c>
      <c r="G446" s="19">
        <v>2.4224319554774582E-2</v>
      </c>
      <c r="H446" s="14"/>
    </row>
    <row r="447" spans="1:8" s="6" customFormat="1" ht="15.75" x14ac:dyDescent="0.2">
      <c r="A447" s="17" t="s">
        <v>3651</v>
      </c>
      <c r="B447" s="17" t="s">
        <v>839</v>
      </c>
      <c r="C447" s="17"/>
      <c r="D447" s="17"/>
      <c r="E447" s="18">
        <v>2909100</v>
      </c>
      <c r="F447" s="19">
        <v>286539659.06999999</v>
      </c>
      <c r="G447" s="19">
        <v>2.4220539812475957E-2</v>
      </c>
      <c r="H447" s="14"/>
    </row>
    <row r="448" spans="1:8" s="6" customFormat="1" ht="15.75" x14ac:dyDescent="0.2">
      <c r="A448" s="17" t="s">
        <v>3652</v>
      </c>
      <c r="B448" s="17" t="s">
        <v>840</v>
      </c>
      <c r="C448" s="17"/>
      <c r="D448" s="17"/>
      <c r="E448" s="18">
        <v>3000000</v>
      </c>
      <c r="F448" s="19">
        <v>284820000</v>
      </c>
      <c r="G448" s="19">
        <v>2.4075908445788812E-2</v>
      </c>
      <c r="H448" s="14"/>
    </row>
    <row r="449" spans="1:8" s="6" customFormat="1" ht="15.75" x14ac:dyDescent="0.2">
      <c r="A449" s="17" t="s">
        <v>3653</v>
      </c>
      <c r="B449" s="17" t="s">
        <v>841</v>
      </c>
      <c r="C449" s="17"/>
      <c r="D449" s="17"/>
      <c r="E449" s="18">
        <v>3000000</v>
      </c>
      <c r="F449" s="19">
        <v>283116000</v>
      </c>
      <c r="G449" s="19">
        <v>2.3932594080090207E-2</v>
      </c>
      <c r="H449" s="14"/>
    </row>
    <row r="450" spans="1:8" s="6" customFormat="1" ht="15.75" x14ac:dyDescent="0.2">
      <c r="A450" s="17" t="s">
        <v>3654</v>
      </c>
      <c r="B450" s="17" t="s">
        <v>842</v>
      </c>
      <c r="C450" s="17"/>
      <c r="D450" s="17"/>
      <c r="E450" s="18">
        <v>3000000</v>
      </c>
      <c r="F450" s="19">
        <v>280904700</v>
      </c>
      <c r="G450" s="19">
        <v>2.3746613412913377E-2</v>
      </c>
      <c r="H450" s="14"/>
    </row>
    <row r="451" spans="1:8" s="6" customFormat="1" ht="15.75" x14ac:dyDescent="0.2">
      <c r="A451" s="17" t="s">
        <v>3655</v>
      </c>
      <c r="B451" s="17" t="s">
        <v>844</v>
      </c>
      <c r="C451" s="17"/>
      <c r="D451" s="17"/>
      <c r="E451" s="18">
        <v>2800000</v>
      </c>
      <c r="F451" s="19">
        <v>278748960</v>
      </c>
      <c r="G451" s="19">
        <v>2.3565305601463197E-2</v>
      </c>
      <c r="H451" s="14"/>
    </row>
    <row r="452" spans="1:8" s="6" customFormat="1" ht="15.75" x14ac:dyDescent="0.2">
      <c r="A452" s="17" t="s">
        <v>3656</v>
      </c>
      <c r="B452" s="17" t="s">
        <v>843</v>
      </c>
      <c r="C452" s="17"/>
      <c r="D452" s="17"/>
      <c r="E452" s="18">
        <v>3000000</v>
      </c>
      <c r="F452" s="19">
        <v>276301800</v>
      </c>
      <c r="G452" s="19">
        <v>2.3359488005710267E-2</v>
      </c>
      <c r="H452" s="14"/>
    </row>
    <row r="453" spans="1:8" s="6" customFormat="1" ht="15.75" x14ac:dyDescent="0.2">
      <c r="A453" s="17" t="s">
        <v>3657</v>
      </c>
      <c r="B453" s="17" t="s">
        <v>845</v>
      </c>
      <c r="C453" s="17"/>
      <c r="D453" s="17"/>
      <c r="E453" s="18">
        <v>2709300</v>
      </c>
      <c r="F453" s="19">
        <v>270999629.00999999</v>
      </c>
      <c r="G453" s="19">
        <v>2.2913550639362037E-2</v>
      </c>
      <c r="H453" s="14"/>
    </row>
    <row r="454" spans="1:8" s="6" customFormat="1" ht="15.75" x14ac:dyDescent="0.2">
      <c r="A454" s="17" t="s">
        <v>3658</v>
      </c>
      <c r="B454" s="17" t="s">
        <v>846</v>
      </c>
      <c r="C454" s="17"/>
      <c r="D454" s="17"/>
      <c r="E454" s="18">
        <v>2721100</v>
      </c>
      <c r="F454" s="19">
        <v>269568492.60000002</v>
      </c>
      <c r="G454" s="19">
        <v>2.2793185377139431E-2</v>
      </c>
      <c r="H454" s="14"/>
    </row>
    <row r="455" spans="1:8" s="6" customFormat="1" ht="15.75" x14ac:dyDescent="0.2">
      <c r="A455" s="17" t="s">
        <v>3659</v>
      </c>
      <c r="B455" s="17" t="s">
        <v>847</v>
      </c>
      <c r="C455" s="17"/>
      <c r="D455" s="17"/>
      <c r="E455" s="18">
        <v>2669400</v>
      </c>
      <c r="F455" s="19">
        <v>261195451.19999999</v>
      </c>
      <c r="G455" s="19">
        <v>2.2088973453894625E-2</v>
      </c>
      <c r="H455" s="14"/>
    </row>
    <row r="456" spans="1:8" s="6" customFormat="1" ht="15.75" x14ac:dyDescent="0.2">
      <c r="A456" s="17" t="s">
        <v>3660</v>
      </c>
      <c r="B456" s="17" t="s">
        <v>848</v>
      </c>
      <c r="C456" s="17"/>
      <c r="D456" s="17"/>
      <c r="E456" s="18">
        <v>2500000</v>
      </c>
      <c r="F456" s="19">
        <v>257050250</v>
      </c>
      <c r="G456" s="19">
        <v>2.174034265537873E-2</v>
      </c>
      <c r="H456" s="14"/>
    </row>
    <row r="457" spans="1:8" s="6" customFormat="1" ht="15.75" x14ac:dyDescent="0.2">
      <c r="A457" s="17" t="s">
        <v>3661</v>
      </c>
      <c r="B457" s="17" t="s">
        <v>851</v>
      </c>
      <c r="C457" s="17"/>
      <c r="D457" s="17"/>
      <c r="E457" s="18">
        <v>2500000</v>
      </c>
      <c r="F457" s="19">
        <v>256111000</v>
      </c>
      <c r="G457" s="19">
        <v>2.1661347339661352E-2</v>
      </c>
      <c r="H457" s="14"/>
    </row>
    <row r="458" spans="1:8" s="6" customFormat="1" ht="15.75" x14ac:dyDescent="0.2">
      <c r="A458" s="17" t="s">
        <v>3662</v>
      </c>
      <c r="B458" s="17" t="s">
        <v>850</v>
      </c>
      <c r="C458" s="17"/>
      <c r="D458" s="17"/>
      <c r="E458" s="18">
        <v>2500000</v>
      </c>
      <c r="F458" s="19">
        <v>256052750</v>
      </c>
      <c r="G458" s="19">
        <v>2.1656448242359742E-2</v>
      </c>
      <c r="H458" s="14"/>
    </row>
    <row r="459" spans="1:8" s="6" customFormat="1" ht="15.75" x14ac:dyDescent="0.2">
      <c r="A459" s="17" t="s">
        <v>3663</v>
      </c>
      <c r="B459" s="17" t="s">
        <v>852</v>
      </c>
      <c r="C459" s="17"/>
      <c r="D459" s="17"/>
      <c r="E459" s="18">
        <v>2500000</v>
      </c>
      <c r="F459" s="19">
        <v>255534500</v>
      </c>
      <c r="G459" s="19">
        <v>2.1612860994693485E-2</v>
      </c>
      <c r="H459" s="14"/>
    </row>
    <row r="460" spans="1:8" s="6" customFormat="1" ht="15.75" x14ac:dyDescent="0.2">
      <c r="A460" s="17" t="s">
        <v>3664</v>
      </c>
      <c r="B460" s="17" t="s">
        <v>854</v>
      </c>
      <c r="C460" s="17"/>
      <c r="D460" s="17"/>
      <c r="E460" s="18">
        <v>2500000</v>
      </c>
      <c r="F460" s="19">
        <v>254741750</v>
      </c>
      <c r="G460" s="19">
        <v>2.1546187013820498E-2</v>
      </c>
      <c r="H460" s="14"/>
    </row>
    <row r="461" spans="1:8" s="6" customFormat="1" ht="15.75" x14ac:dyDescent="0.2">
      <c r="A461" s="17" t="s">
        <v>3665</v>
      </c>
      <c r="B461" s="17" t="s">
        <v>2257</v>
      </c>
      <c r="C461" s="17"/>
      <c r="D461" s="17"/>
      <c r="E461" s="18">
        <v>2596900</v>
      </c>
      <c r="F461" s="19">
        <v>254682138.03999999</v>
      </c>
      <c r="G461" s="19">
        <v>2.1541173369316127E-2</v>
      </c>
      <c r="H461" s="14"/>
    </row>
    <row r="462" spans="1:8" s="6" customFormat="1" ht="15.75" x14ac:dyDescent="0.2">
      <c r="A462" s="17" t="s">
        <v>3666</v>
      </c>
      <c r="B462" s="17" t="s">
        <v>853</v>
      </c>
      <c r="C462" s="17"/>
      <c r="D462" s="17"/>
      <c r="E462" s="18">
        <v>2500000</v>
      </c>
      <c r="F462" s="19">
        <v>254528500</v>
      </c>
      <c r="G462" s="19">
        <v>2.1528251691939497E-2</v>
      </c>
      <c r="H462" s="14"/>
    </row>
    <row r="463" spans="1:8" s="6" customFormat="1" ht="15.75" x14ac:dyDescent="0.2">
      <c r="A463" s="17" t="s">
        <v>3667</v>
      </c>
      <c r="B463" s="17" t="s">
        <v>855</v>
      </c>
      <c r="C463" s="17"/>
      <c r="D463" s="17"/>
      <c r="E463" s="18">
        <v>2657800</v>
      </c>
      <c r="F463" s="19">
        <v>252076383.19999999</v>
      </c>
      <c r="G463" s="19">
        <v>2.1322017206134986E-2</v>
      </c>
      <c r="H463" s="14"/>
    </row>
    <row r="464" spans="1:8" s="6" customFormat="1" ht="15.75" x14ac:dyDescent="0.2">
      <c r="A464" s="17" t="s">
        <v>3668</v>
      </c>
      <c r="B464" s="17" t="s">
        <v>856</v>
      </c>
      <c r="C464" s="17"/>
      <c r="D464" s="17"/>
      <c r="E464" s="18">
        <v>2500000</v>
      </c>
      <c r="F464" s="19">
        <v>251928500</v>
      </c>
      <c r="G464" s="19">
        <v>2.1309579537704539E-2</v>
      </c>
      <c r="H464" s="14"/>
    </row>
    <row r="465" spans="1:8" s="6" customFormat="1" ht="15.75" x14ac:dyDescent="0.2">
      <c r="A465" s="17" t="s">
        <v>3669</v>
      </c>
      <c r="B465" s="17" t="s">
        <v>857</v>
      </c>
      <c r="C465" s="17"/>
      <c r="D465" s="17"/>
      <c r="E465" s="18">
        <v>2500000</v>
      </c>
      <c r="F465" s="19">
        <v>251815500</v>
      </c>
      <c r="G465" s="19">
        <v>2.1300075709462789E-2</v>
      </c>
      <c r="H465" s="14"/>
    </row>
    <row r="466" spans="1:8" s="6" customFormat="1" ht="15.75" x14ac:dyDescent="0.2">
      <c r="A466" s="17" t="s">
        <v>3670</v>
      </c>
      <c r="B466" s="17" t="s">
        <v>859</v>
      </c>
      <c r="C466" s="17"/>
      <c r="D466" s="17"/>
      <c r="E466" s="18">
        <v>2500000</v>
      </c>
      <c r="F466" s="19">
        <v>251671750</v>
      </c>
      <c r="G466" s="19">
        <v>2.1287985662473839E-2</v>
      </c>
      <c r="H466" s="14"/>
    </row>
    <row r="467" spans="1:8" s="6" customFormat="1" ht="15.75" x14ac:dyDescent="0.2">
      <c r="A467" s="17" t="s">
        <v>3671</v>
      </c>
      <c r="B467" s="17" t="s">
        <v>858</v>
      </c>
      <c r="C467" s="17"/>
      <c r="D467" s="17"/>
      <c r="E467" s="18">
        <v>2500000</v>
      </c>
      <c r="F467" s="19">
        <v>251316500</v>
      </c>
      <c r="G467" s="19">
        <v>2.1258107476784621E-2</v>
      </c>
      <c r="H467" s="14"/>
    </row>
    <row r="468" spans="1:8" s="6" customFormat="1" ht="15.75" x14ac:dyDescent="0.2">
      <c r="A468" s="17" t="s">
        <v>3672</v>
      </c>
      <c r="B468" s="17" t="s">
        <v>860</v>
      </c>
      <c r="C468" s="17"/>
      <c r="D468" s="17"/>
      <c r="E468" s="18">
        <v>2500000</v>
      </c>
      <c r="F468" s="19">
        <v>250878750</v>
      </c>
      <c r="G468" s="19">
        <v>2.1221290655432178E-2</v>
      </c>
      <c r="H468" s="14"/>
    </row>
    <row r="469" spans="1:8" s="6" customFormat="1" ht="15.75" x14ac:dyDescent="0.2">
      <c r="A469" s="17" t="s">
        <v>3673</v>
      </c>
      <c r="B469" s="17" t="s">
        <v>861</v>
      </c>
      <c r="C469" s="17"/>
      <c r="D469" s="17"/>
      <c r="E469" s="18">
        <v>2500000</v>
      </c>
      <c r="F469" s="19">
        <v>250092000</v>
      </c>
      <c r="G469" s="19">
        <v>2.1155121302607428E-2</v>
      </c>
      <c r="H469" s="14"/>
    </row>
    <row r="470" spans="1:8" s="6" customFormat="1" ht="15.75" x14ac:dyDescent="0.2">
      <c r="A470" s="17" t="s">
        <v>3674</v>
      </c>
      <c r="B470" s="17" t="s">
        <v>374</v>
      </c>
      <c r="C470" s="17"/>
      <c r="D470" s="17"/>
      <c r="E470" s="18">
        <v>2500000</v>
      </c>
      <c r="F470" s="19">
        <v>249818000</v>
      </c>
      <c r="G470" s="19">
        <v>2.113207662173805E-2</v>
      </c>
      <c r="H470" s="14"/>
    </row>
    <row r="471" spans="1:8" s="6" customFormat="1" ht="15.75" x14ac:dyDescent="0.2">
      <c r="A471" s="17" t="s">
        <v>3675</v>
      </c>
      <c r="B471" s="17" t="s">
        <v>862</v>
      </c>
      <c r="C471" s="17"/>
      <c r="D471" s="17"/>
      <c r="E471" s="18">
        <v>2451100</v>
      </c>
      <c r="F471" s="19">
        <v>249457025.85000002</v>
      </c>
      <c r="G471" s="19">
        <v>2.1101717008275116E-2</v>
      </c>
      <c r="H471" s="14"/>
    </row>
    <row r="472" spans="1:8" s="6" customFormat="1" ht="15.75" x14ac:dyDescent="0.2">
      <c r="A472" s="17" t="s">
        <v>3676</v>
      </c>
      <c r="B472" s="17" t="s">
        <v>2258</v>
      </c>
      <c r="C472" s="17"/>
      <c r="D472" s="17"/>
      <c r="E472" s="18">
        <v>2500000</v>
      </c>
      <c r="F472" s="19">
        <v>248020750</v>
      </c>
      <c r="G472" s="19">
        <v>2.0980919495123134E-2</v>
      </c>
      <c r="H472" s="14"/>
    </row>
    <row r="473" spans="1:8" s="6" customFormat="1" ht="15.75" x14ac:dyDescent="0.2">
      <c r="A473" s="17" t="s">
        <v>3677</v>
      </c>
      <c r="B473" s="17" t="s">
        <v>2636</v>
      </c>
      <c r="C473" s="17"/>
      <c r="D473" s="17"/>
      <c r="E473" s="18">
        <v>2500000</v>
      </c>
      <c r="F473" s="19">
        <v>246722750</v>
      </c>
      <c r="G473" s="19">
        <v>2.0871751627355068E-2</v>
      </c>
      <c r="H473" s="14"/>
    </row>
    <row r="474" spans="1:8" s="6" customFormat="1" ht="15.75" x14ac:dyDescent="0.2">
      <c r="A474" s="17" t="s">
        <v>2637</v>
      </c>
      <c r="B474" s="17" t="s">
        <v>864</v>
      </c>
      <c r="C474" s="17"/>
      <c r="D474" s="17"/>
      <c r="E474" s="18">
        <v>2500000</v>
      </c>
      <c r="F474" s="19">
        <v>246451750</v>
      </c>
      <c r="G474" s="19">
        <v>2.0848959260509808E-2</v>
      </c>
      <c r="H474" s="14"/>
    </row>
    <row r="475" spans="1:8" s="6" customFormat="1" ht="15.75" x14ac:dyDescent="0.2">
      <c r="A475" s="17" t="s">
        <v>3678</v>
      </c>
      <c r="B475" s="17" t="s">
        <v>871</v>
      </c>
      <c r="C475" s="17"/>
      <c r="D475" s="17"/>
      <c r="E475" s="18">
        <v>2500000</v>
      </c>
      <c r="F475" s="19">
        <v>246286000</v>
      </c>
      <c r="G475" s="19">
        <v>2.0835018910677332E-2</v>
      </c>
      <c r="H475" s="14"/>
    </row>
    <row r="476" spans="1:8" s="6" customFormat="1" ht="15.75" x14ac:dyDescent="0.2">
      <c r="A476" s="17" t="s">
        <v>3679</v>
      </c>
      <c r="B476" s="17" t="s">
        <v>865</v>
      </c>
      <c r="C476" s="17"/>
      <c r="D476" s="17"/>
      <c r="E476" s="18">
        <v>2400000</v>
      </c>
      <c r="F476" s="19">
        <v>246043920</v>
      </c>
      <c r="G476" s="19">
        <v>2.081465885102456E-2</v>
      </c>
      <c r="H476" s="14"/>
    </row>
    <row r="477" spans="1:8" s="6" customFormat="1" ht="15.75" x14ac:dyDescent="0.2">
      <c r="A477" s="17" t="s">
        <v>3680</v>
      </c>
      <c r="B477" s="17" t="s">
        <v>872</v>
      </c>
      <c r="C477" s="17"/>
      <c r="D477" s="17"/>
      <c r="E477" s="18">
        <v>2500000</v>
      </c>
      <c r="F477" s="19">
        <v>245744500</v>
      </c>
      <c r="G477" s="19">
        <v>2.0789476229324165E-2</v>
      </c>
      <c r="H477" s="14"/>
    </row>
    <row r="478" spans="1:8" s="6" customFormat="1" ht="15.75" x14ac:dyDescent="0.2">
      <c r="A478" s="17" t="s">
        <v>3681</v>
      </c>
      <c r="B478" s="17" t="s">
        <v>867</v>
      </c>
      <c r="C478" s="17"/>
      <c r="D478" s="17"/>
      <c r="E478" s="18">
        <v>2500000</v>
      </c>
      <c r="F478" s="19">
        <v>245736000</v>
      </c>
      <c r="G478" s="19">
        <v>2.0788761339589165E-2</v>
      </c>
      <c r="H478" s="14"/>
    </row>
    <row r="479" spans="1:8" s="6" customFormat="1" ht="15.75" x14ac:dyDescent="0.2">
      <c r="A479" s="17" t="s">
        <v>3682</v>
      </c>
      <c r="B479" s="17" t="s">
        <v>868</v>
      </c>
      <c r="C479" s="17"/>
      <c r="D479" s="17"/>
      <c r="E479" s="18">
        <v>2500000</v>
      </c>
      <c r="F479" s="19">
        <v>245706250</v>
      </c>
      <c r="G479" s="19">
        <v>2.0786259225516669E-2</v>
      </c>
      <c r="H479" s="14"/>
    </row>
    <row r="480" spans="1:8" s="6" customFormat="1" ht="15.75" x14ac:dyDescent="0.2">
      <c r="A480" s="17" t="s">
        <v>3683</v>
      </c>
      <c r="B480" s="17" t="s">
        <v>869</v>
      </c>
      <c r="C480" s="17"/>
      <c r="D480" s="17"/>
      <c r="E480" s="18">
        <v>2400000</v>
      </c>
      <c r="F480" s="19">
        <v>245626320</v>
      </c>
      <c r="G480" s="19">
        <v>2.0779536738867441E-2</v>
      </c>
      <c r="H480" s="14"/>
    </row>
    <row r="481" spans="1:8" s="6" customFormat="1" ht="15.75" x14ac:dyDescent="0.2">
      <c r="A481" s="17" t="s">
        <v>2638</v>
      </c>
      <c r="B481" s="17" t="s">
        <v>873</v>
      </c>
      <c r="C481" s="17"/>
      <c r="D481" s="17"/>
      <c r="E481" s="18">
        <v>2500000</v>
      </c>
      <c r="F481" s="19">
        <v>245569000</v>
      </c>
      <c r="G481" s="19">
        <v>2.0774715858913304E-2</v>
      </c>
      <c r="H481" s="14"/>
    </row>
    <row r="482" spans="1:8" s="6" customFormat="1" ht="15.75" x14ac:dyDescent="0.2">
      <c r="A482" s="17" t="s">
        <v>3684</v>
      </c>
      <c r="B482" s="17" t="s">
        <v>863</v>
      </c>
      <c r="C482" s="17"/>
      <c r="D482" s="17"/>
      <c r="E482" s="18">
        <v>2500000</v>
      </c>
      <c r="F482" s="19">
        <v>245373250</v>
      </c>
      <c r="G482" s="19">
        <v>2.0758252368839655E-2</v>
      </c>
      <c r="H482" s="14"/>
    </row>
    <row r="483" spans="1:8" s="6" customFormat="1" ht="15.75" x14ac:dyDescent="0.2">
      <c r="A483" s="17" t="s">
        <v>3685</v>
      </c>
      <c r="B483" s="17" t="s">
        <v>870</v>
      </c>
      <c r="C483" s="17"/>
      <c r="D483" s="17"/>
      <c r="E483" s="18">
        <v>2500000</v>
      </c>
      <c r="F483" s="19">
        <v>245137000</v>
      </c>
      <c r="G483" s="19">
        <v>2.073838263944042E-2</v>
      </c>
      <c r="H483" s="14"/>
    </row>
    <row r="484" spans="1:8" s="6" customFormat="1" ht="15.75" x14ac:dyDescent="0.2">
      <c r="A484" s="17" t="s">
        <v>3686</v>
      </c>
      <c r="B484" s="17" t="s">
        <v>2350</v>
      </c>
      <c r="C484" s="17"/>
      <c r="D484" s="17"/>
      <c r="E484" s="18">
        <v>2500000</v>
      </c>
      <c r="F484" s="19">
        <v>244655250</v>
      </c>
      <c r="G484" s="19">
        <v>2.0697865212400926E-2</v>
      </c>
      <c r="H484" s="14"/>
    </row>
    <row r="485" spans="1:8" s="6" customFormat="1" ht="15.75" x14ac:dyDescent="0.2">
      <c r="A485" s="17" t="s">
        <v>3687</v>
      </c>
      <c r="B485" s="17" t="s">
        <v>866</v>
      </c>
      <c r="C485" s="17"/>
      <c r="D485" s="17"/>
      <c r="E485" s="18">
        <v>2500000</v>
      </c>
      <c r="F485" s="19">
        <v>244231500</v>
      </c>
      <c r="G485" s="19">
        <v>2.0662225856494361E-2</v>
      </c>
      <c r="H485" s="14"/>
    </row>
    <row r="486" spans="1:8" s="6" customFormat="1" ht="15.75" x14ac:dyDescent="0.2">
      <c r="A486" s="17" t="s">
        <v>3688</v>
      </c>
      <c r="B486" s="17" t="s">
        <v>874</v>
      </c>
      <c r="C486" s="17"/>
      <c r="D486" s="17"/>
      <c r="E486" s="18">
        <v>2500000</v>
      </c>
      <c r="F486" s="19">
        <v>243860750</v>
      </c>
      <c r="G486" s="19">
        <v>2.0631044048347202E-2</v>
      </c>
      <c r="H486" s="14"/>
    </row>
    <row r="487" spans="1:8" s="6" customFormat="1" ht="15.75" x14ac:dyDescent="0.2">
      <c r="A487" s="17" t="s">
        <v>3689</v>
      </c>
      <c r="B487" s="17" t="s">
        <v>876</v>
      </c>
      <c r="C487" s="17"/>
      <c r="D487" s="17"/>
      <c r="E487" s="18">
        <v>2500000</v>
      </c>
      <c r="F487" s="19">
        <v>243522500</v>
      </c>
      <c r="G487" s="19">
        <v>2.0602595642127981E-2</v>
      </c>
      <c r="H487" s="14"/>
    </row>
    <row r="488" spans="1:8" s="6" customFormat="1" ht="15.75" x14ac:dyDescent="0.2">
      <c r="A488" s="17" t="s">
        <v>2639</v>
      </c>
      <c r="B488" s="17" t="s">
        <v>878</v>
      </c>
      <c r="C488" s="17"/>
      <c r="D488" s="17"/>
      <c r="E488" s="18">
        <v>2500000</v>
      </c>
      <c r="F488" s="19">
        <v>243194750</v>
      </c>
      <c r="G488" s="19">
        <v>2.0575030334993173E-2</v>
      </c>
      <c r="H488" s="14"/>
    </row>
    <row r="489" spans="1:8" s="6" customFormat="1" ht="15.75" x14ac:dyDescent="0.2">
      <c r="A489" s="17" t="s">
        <v>3690</v>
      </c>
      <c r="B489" s="17" t="s">
        <v>2635</v>
      </c>
      <c r="C489" s="17"/>
      <c r="D489" s="17"/>
      <c r="E489" s="18">
        <v>2500000</v>
      </c>
      <c r="F489" s="19">
        <v>243171750</v>
      </c>
      <c r="G489" s="19">
        <v>2.057309592747494E-2</v>
      </c>
      <c r="H489" s="14"/>
    </row>
    <row r="490" spans="1:8" s="6" customFormat="1" ht="15.75" x14ac:dyDescent="0.2">
      <c r="A490" s="17" t="s">
        <v>3691</v>
      </c>
      <c r="B490" s="17" t="s">
        <v>879</v>
      </c>
      <c r="C490" s="17"/>
      <c r="D490" s="17"/>
      <c r="E490" s="18">
        <v>2500000</v>
      </c>
      <c r="F490" s="19">
        <v>243115250</v>
      </c>
      <c r="G490" s="19">
        <v>2.0568344013354067E-2</v>
      </c>
      <c r="H490" s="14"/>
    </row>
    <row r="491" spans="1:8" s="6" customFormat="1" ht="15.75" x14ac:dyDescent="0.2">
      <c r="A491" s="17" t="s">
        <v>3692</v>
      </c>
      <c r="B491" s="17" t="s">
        <v>877</v>
      </c>
      <c r="C491" s="17"/>
      <c r="D491" s="17"/>
      <c r="E491" s="18">
        <v>2364000</v>
      </c>
      <c r="F491" s="19">
        <v>242616847.19999999</v>
      </c>
      <c r="G491" s="19">
        <v>2.0526426007987628E-2</v>
      </c>
      <c r="H491" s="14"/>
    </row>
    <row r="492" spans="1:8" s="6" customFormat="1" ht="15.75" x14ac:dyDescent="0.2">
      <c r="A492" s="17" t="s">
        <v>3693</v>
      </c>
      <c r="B492" s="17" t="s">
        <v>875</v>
      </c>
      <c r="C492" s="17"/>
      <c r="D492" s="17"/>
      <c r="E492" s="18">
        <v>2500000</v>
      </c>
      <c r="F492" s="19">
        <v>242249250</v>
      </c>
      <c r="G492" s="19">
        <v>2.0495509365058881E-2</v>
      </c>
      <c r="H492" s="14"/>
    </row>
    <row r="493" spans="1:8" s="6" customFormat="1" ht="15.75" x14ac:dyDescent="0.2">
      <c r="A493" s="17" t="s">
        <v>3694</v>
      </c>
      <c r="B493" s="17" t="s">
        <v>364</v>
      </c>
      <c r="C493" s="17"/>
      <c r="D493" s="17"/>
      <c r="E493" s="18">
        <v>2500000</v>
      </c>
      <c r="F493" s="19">
        <v>241991500</v>
      </c>
      <c r="G493" s="19">
        <v>2.0473831385153476E-2</v>
      </c>
      <c r="H493" s="14"/>
    </row>
    <row r="494" spans="1:8" s="6" customFormat="1" ht="15.75" x14ac:dyDescent="0.2">
      <c r="A494" s="17" t="s">
        <v>3695</v>
      </c>
      <c r="B494" s="17" t="s">
        <v>882</v>
      </c>
      <c r="C494" s="17"/>
      <c r="D494" s="17"/>
      <c r="E494" s="18">
        <v>2500000</v>
      </c>
      <c r="F494" s="19">
        <v>241155500</v>
      </c>
      <c r="G494" s="19">
        <v>2.0403519877099464E-2</v>
      </c>
      <c r="H494" s="14"/>
    </row>
    <row r="495" spans="1:8" s="6" customFormat="1" ht="15.75" x14ac:dyDescent="0.2">
      <c r="A495" s="17" t="s">
        <v>3696</v>
      </c>
      <c r="B495" s="17" t="s">
        <v>883</v>
      </c>
      <c r="C495" s="17"/>
      <c r="D495" s="17"/>
      <c r="E495" s="18">
        <v>2500000</v>
      </c>
      <c r="F495" s="19">
        <v>241080250</v>
      </c>
      <c r="G495" s="19">
        <v>2.0397191000327858E-2</v>
      </c>
      <c r="H495" s="14"/>
    </row>
    <row r="496" spans="1:8" s="6" customFormat="1" ht="15.75" x14ac:dyDescent="0.2">
      <c r="A496" s="17" t="s">
        <v>3697</v>
      </c>
      <c r="B496" s="17" t="s">
        <v>880</v>
      </c>
      <c r="C496" s="17"/>
      <c r="D496" s="17"/>
      <c r="E496" s="18">
        <v>2500000</v>
      </c>
      <c r="F496" s="19">
        <v>240586000</v>
      </c>
      <c r="G496" s="19">
        <v>2.0355622264854541E-2</v>
      </c>
      <c r="H496" s="14"/>
    </row>
    <row r="497" spans="1:8" s="6" customFormat="1" ht="15.75" x14ac:dyDescent="0.2">
      <c r="A497" s="17" t="s">
        <v>3698</v>
      </c>
      <c r="B497" s="17" t="s">
        <v>881</v>
      </c>
      <c r="C497" s="17"/>
      <c r="D497" s="17"/>
      <c r="E497" s="18">
        <v>2500000</v>
      </c>
      <c r="F497" s="19">
        <v>240146750</v>
      </c>
      <c r="G497" s="19">
        <v>2.0318679286490036E-2</v>
      </c>
      <c r="H497" s="14"/>
    </row>
    <row r="498" spans="1:8" s="6" customFormat="1" ht="15.75" x14ac:dyDescent="0.2">
      <c r="A498" s="17" t="s">
        <v>3699</v>
      </c>
      <c r="B498" s="17" t="s">
        <v>884</v>
      </c>
      <c r="C498" s="17"/>
      <c r="D498" s="17"/>
      <c r="E498" s="18">
        <v>2500000</v>
      </c>
      <c r="F498" s="19">
        <v>238625750</v>
      </c>
      <c r="G498" s="19">
        <v>2.0190756076262587E-2</v>
      </c>
      <c r="H498" s="14"/>
    </row>
    <row r="499" spans="1:8" s="6" customFormat="1" ht="15.75" x14ac:dyDescent="0.2">
      <c r="A499" s="17" t="s">
        <v>3700</v>
      </c>
      <c r="B499" s="17" t="s">
        <v>885</v>
      </c>
      <c r="C499" s="17"/>
      <c r="D499" s="17"/>
      <c r="E499" s="18">
        <v>2500000</v>
      </c>
      <c r="F499" s="19">
        <v>236063500</v>
      </c>
      <c r="G499" s="19">
        <v>1.997525887349777E-2</v>
      </c>
      <c r="H499" s="14"/>
    </row>
    <row r="500" spans="1:8" s="6" customFormat="1" ht="15.75" x14ac:dyDescent="0.2">
      <c r="A500" s="17" t="s">
        <v>3701</v>
      </c>
      <c r="B500" s="17" t="s">
        <v>887</v>
      </c>
      <c r="C500" s="17"/>
      <c r="D500" s="17"/>
      <c r="E500" s="18">
        <v>2300000</v>
      </c>
      <c r="F500" s="19">
        <v>233440340</v>
      </c>
      <c r="G500" s="19">
        <v>1.9754638854996627E-2</v>
      </c>
      <c r="H500" s="14"/>
    </row>
    <row r="501" spans="1:8" s="6" customFormat="1" ht="15.75" x14ac:dyDescent="0.2">
      <c r="A501" s="17" t="s">
        <v>3702</v>
      </c>
      <c r="B501" s="17" t="s">
        <v>886</v>
      </c>
      <c r="C501" s="17"/>
      <c r="D501" s="17"/>
      <c r="E501" s="18">
        <v>2500000</v>
      </c>
      <c r="F501" s="19">
        <v>233379000</v>
      </c>
      <c r="G501" s="19">
        <v>1.974947987425018E-2</v>
      </c>
      <c r="H501" s="14"/>
    </row>
    <row r="502" spans="1:8" s="6" customFormat="1" ht="15.75" x14ac:dyDescent="0.2">
      <c r="A502" s="17" t="s">
        <v>3703</v>
      </c>
      <c r="B502" s="17" t="s">
        <v>355</v>
      </c>
      <c r="C502" s="17"/>
      <c r="D502" s="17"/>
      <c r="E502" s="18">
        <v>2500000</v>
      </c>
      <c r="F502" s="19">
        <v>232968750</v>
      </c>
      <c r="G502" s="19">
        <v>1.9714975931452144E-2</v>
      </c>
      <c r="H502" s="14"/>
    </row>
    <row r="503" spans="1:8" s="6" customFormat="1" ht="15.75" x14ac:dyDescent="0.2">
      <c r="A503" s="17" t="s">
        <v>3704</v>
      </c>
      <c r="B503" s="17" t="s">
        <v>888</v>
      </c>
      <c r="C503" s="17"/>
      <c r="D503" s="17"/>
      <c r="E503" s="18">
        <v>2221200</v>
      </c>
      <c r="F503" s="19">
        <v>216419956.56</v>
      </c>
      <c r="G503" s="19">
        <v>1.8323145042408246E-2</v>
      </c>
      <c r="H503" s="14"/>
    </row>
    <row r="504" spans="1:8" s="6" customFormat="1" ht="15.75" x14ac:dyDescent="0.2">
      <c r="A504" s="17" t="s">
        <v>3705</v>
      </c>
      <c r="B504" s="17" t="s">
        <v>889</v>
      </c>
      <c r="C504" s="17"/>
      <c r="D504" s="17"/>
      <c r="E504" s="18">
        <v>2100000</v>
      </c>
      <c r="F504" s="19">
        <v>213973200</v>
      </c>
      <c r="G504" s="19">
        <v>1.8117361377845281E-2</v>
      </c>
      <c r="H504" s="14"/>
    </row>
    <row r="505" spans="1:8" s="6" customFormat="1" ht="15.75" x14ac:dyDescent="0.2">
      <c r="A505" s="17" t="s">
        <v>3706</v>
      </c>
      <c r="B505" s="17" t="s">
        <v>890</v>
      </c>
      <c r="C505" s="17"/>
      <c r="D505" s="17"/>
      <c r="E505" s="18">
        <v>2058800</v>
      </c>
      <c r="F505" s="19">
        <v>210919530.63999999</v>
      </c>
      <c r="G505" s="19">
        <v>1.7860533509663556E-2</v>
      </c>
      <c r="H505" s="14"/>
    </row>
    <row r="506" spans="1:8" s="6" customFormat="1" ht="15.75" x14ac:dyDescent="0.2">
      <c r="A506" s="17" t="s">
        <v>3707</v>
      </c>
      <c r="B506" s="17" t="s">
        <v>891</v>
      </c>
      <c r="C506" s="17"/>
      <c r="D506" s="17"/>
      <c r="E506" s="18">
        <v>2000000</v>
      </c>
      <c r="F506" s="19">
        <v>208091400</v>
      </c>
      <c r="G506" s="19">
        <v>1.7622674502160984E-2</v>
      </c>
      <c r="H506" s="14"/>
    </row>
    <row r="507" spans="1:8" s="6" customFormat="1" ht="15.75" x14ac:dyDescent="0.2">
      <c r="A507" s="17" t="s">
        <v>3708</v>
      </c>
      <c r="B507" s="17" t="s">
        <v>892</v>
      </c>
      <c r="C507" s="17"/>
      <c r="D507" s="17"/>
      <c r="E507" s="18">
        <v>2000000</v>
      </c>
      <c r="F507" s="19">
        <v>206542600</v>
      </c>
      <c r="G507" s="19">
        <v>1.749241318197671E-2</v>
      </c>
      <c r="H507" s="14"/>
    </row>
    <row r="508" spans="1:8" s="6" customFormat="1" ht="15.75" x14ac:dyDescent="0.2">
      <c r="A508" s="17" t="s">
        <v>3709</v>
      </c>
      <c r="B508" s="17" t="s">
        <v>893</v>
      </c>
      <c r="C508" s="17"/>
      <c r="D508" s="17"/>
      <c r="E508" s="18">
        <v>2000000</v>
      </c>
      <c r="F508" s="19">
        <v>206251000</v>
      </c>
      <c r="G508" s="19">
        <v>1.7467888258832515E-2</v>
      </c>
      <c r="H508" s="14"/>
    </row>
    <row r="509" spans="1:8" s="6" customFormat="1" ht="15.75" x14ac:dyDescent="0.2">
      <c r="A509" s="17" t="s">
        <v>3710</v>
      </c>
      <c r="B509" s="17" t="s">
        <v>894</v>
      </c>
      <c r="C509" s="17"/>
      <c r="D509" s="17"/>
      <c r="E509" s="18">
        <v>2000000</v>
      </c>
      <c r="F509" s="19">
        <v>204968200</v>
      </c>
      <c r="G509" s="19">
        <v>1.7359998782119974E-2</v>
      </c>
      <c r="H509" s="14"/>
    </row>
    <row r="510" spans="1:8" s="6" customFormat="1" ht="15.75" x14ac:dyDescent="0.2">
      <c r="A510" s="17" t="s">
        <v>3711</v>
      </c>
      <c r="B510" s="17" t="s">
        <v>895</v>
      </c>
      <c r="C510" s="17"/>
      <c r="D510" s="17"/>
      <c r="E510" s="18">
        <v>2000000</v>
      </c>
      <c r="F510" s="19">
        <v>204712600</v>
      </c>
      <c r="G510" s="19">
        <v>1.7338501627265183E-2</v>
      </c>
      <c r="H510" s="14"/>
    </row>
    <row r="511" spans="1:8" s="6" customFormat="1" ht="15.75" x14ac:dyDescent="0.2">
      <c r="A511" s="17" t="s">
        <v>3712</v>
      </c>
      <c r="B511" s="17" t="s">
        <v>896</v>
      </c>
      <c r="C511" s="17"/>
      <c r="D511" s="17"/>
      <c r="E511" s="18">
        <v>2000000</v>
      </c>
      <c r="F511" s="19">
        <v>204624400</v>
      </c>
      <c r="G511" s="19">
        <v>1.7331083594956137E-2</v>
      </c>
      <c r="H511" s="14"/>
    </row>
    <row r="512" spans="1:8" s="6" customFormat="1" ht="15.75" x14ac:dyDescent="0.2">
      <c r="A512" s="17" t="s">
        <v>3713</v>
      </c>
      <c r="B512" s="17" t="s">
        <v>897</v>
      </c>
      <c r="C512" s="17"/>
      <c r="D512" s="17"/>
      <c r="E512" s="18">
        <v>2000000</v>
      </c>
      <c r="F512" s="19">
        <v>204167400</v>
      </c>
      <c r="G512" s="19">
        <v>1.7292647758615609E-2</v>
      </c>
      <c r="H512" s="14"/>
    </row>
    <row r="513" spans="1:8" s="6" customFormat="1" ht="15.75" x14ac:dyDescent="0.2">
      <c r="A513" s="17" t="s">
        <v>3714</v>
      </c>
      <c r="B513" s="17" t="s">
        <v>898</v>
      </c>
      <c r="C513" s="17"/>
      <c r="D513" s="17"/>
      <c r="E513" s="18">
        <v>2000000</v>
      </c>
      <c r="F513" s="19">
        <v>204119400</v>
      </c>
      <c r="G513" s="19">
        <v>1.7288610734229732E-2</v>
      </c>
      <c r="H513" s="14"/>
    </row>
    <row r="514" spans="1:8" s="6" customFormat="1" ht="15.75" x14ac:dyDescent="0.2">
      <c r="A514" s="17" t="s">
        <v>3715</v>
      </c>
      <c r="B514" s="17" t="s">
        <v>900</v>
      </c>
      <c r="C514" s="17"/>
      <c r="D514" s="17"/>
      <c r="E514" s="18">
        <v>2000000</v>
      </c>
      <c r="F514" s="19">
        <v>203953400</v>
      </c>
      <c r="G514" s="19">
        <v>1.7274649358228575E-2</v>
      </c>
      <c r="H514" s="14"/>
    </row>
    <row r="515" spans="1:8" s="6" customFormat="1" ht="15.75" x14ac:dyDescent="0.2">
      <c r="A515" s="17" t="s">
        <v>3716</v>
      </c>
      <c r="B515" s="17" t="s">
        <v>899</v>
      </c>
      <c r="C515" s="17"/>
      <c r="D515" s="17"/>
      <c r="E515" s="18">
        <v>2000000</v>
      </c>
      <c r="F515" s="19">
        <v>203914600</v>
      </c>
      <c r="G515" s="19">
        <v>1.7271386096849996E-2</v>
      </c>
      <c r="H515" s="14"/>
    </row>
    <row r="516" spans="1:8" s="6" customFormat="1" ht="15.75" x14ac:dyDescent="0.2">
      <c r="A516" s="17" t="s">
        <v>3717</v>
      </c>
      <c r="B516" s="17" t="s">
        <v>901</v>
      </c>
      <c r="C516" s="17"/>
      <c r="D516" s="17"/>
      <c r="E516" s="18">
        <v>2000000</v>
      </c>
      <c r="F516" s="19">
        <v>203622800</v>
      </c>
      <c r="G516" s="19">
        <v>1.7246844352770855E-2</v>
      </c>
      <c r="H516" s="14"/>
    </row>
    <row r="517" spans="1:8" s="6" customFormat="1" ht="15.75" x14ac:dyDescent="0.2">
      <c r="A517" s="17" t="s">
        <v>3718</v>
      </c>
      <c r="B517" s="17" t="s">
        <v>903</v>
      </c>
      <c r="C517" s="17"/>
      <c r="D517" s="17"/>
      <c r="E517" s="18">
        <v>2000000</v>
      </c>
      <c r="F517" s="19">
        <v>202786000</v>
      </c>
      <c r="G517" s="19">
        <v>1.7176465560977083E-2</v>
      </c>
      <c r="H517" s="14"/>
    </row>
    <row r="518" spans="1:8" s="6" customFormat="1" ht="15.75" x14ac:dyDescent="0.2">
      <c r="A518" s="17" t="s">
        <v>3719</v>
      </c>
      <c r="B518" s="17" t="s">
        <v>902</v>
      </c>
      <c r="C518" s="17"/>
      <c r="D518" s="17"/>
      <c r="E518" s="18">
        <v>2000000</v>
      </c>
      <c r="F518" s="19">
        <v>202115600</v>
      </c>
      <c r="G518" s="19">
        <v>1.7120081787054344E-2</v>
      </c>
      <c r="H518" s="14"/>
    </row>
    <row r="519" spans="1:8" s="6" customFormat="1" ht="15.75" x14ac:dyDescent="0.2">
      <c r="A519" s="17" t="s">
        <v>3720</v>
      </c>
      <c r="B519" s="17" t="s">
        <v>905</v>
      </c>
      <c r="C519" s="17"/>
      <c r="D519" s="17"/>
      <c r="E519" s="18">
        <v>2000000</v>
      </c>
      <c r="F519" s="19">
        <v>201336800</v>
      </c>
      <c r="G519" s="19">
        <v>1.7054581066393504E-2</v>
      </c>
      <c r="H519" s="14"/>
    </row>
    <row r="520" spans="1:8" s="6" customFormat="1" ht="15.75" x14ac:dyDescent="0.2">
      <c r="A520" s="17" t="s">
        <v>3721</v>
      </c>
      <c r="B520" s="17" t="s">
        <v>906</v>
      </c>
      <c r="C520" s="17"/>
      <c r="D520" s="17"/>
      <c r="E520" s="18">
        <v>2000000</v>
      </c>
      <c r="F520" s="19">
        <v>200370000</v>
      </c>
      <c r="G520" s="19">
        <v>1.6973268666887982E-2</v>
      </c>
      <c r="H520" s="14"/>
    </row>
    <row r="521" spans="1:8" s="6" customFormat="1" ht="15.75" x14ac:dyDescent="0.2">
      <c r="A521" s="17" t="s">
        <v>3722</v>
      </c>
      <c r="B521" s="17" t="s">
        <v>904</v>
      </c>
      <c r="C521" s="17"/>
      <c r="D521" s="17"/>
      <c r="E521" s="18">
        <v>2000000</v>
      </c>
      <c r="F521" s="19">
        <v>199706800</v>
      </c>
      <c r="G521" s="19">
        <v>1.6917490446623128E-2</v>
      </c>
      <c r="H521" s="14"/>
    </row>
    <row r="522" spans="1:8" s="6" customFormat="1" ht="15.75" x14ac:dyDescent="0.2">
      <c r="A522" s="17" t="s">
        <v>3723</v>
      </c>
      <c r="B522" s="17" t="s">
        <v>908</v>
      </c>
      <c r="C522" s="17"/>
      <c r="D522" s="17"/>
      <c r="E522" s="18">
        <v>2000000</v>
      </c>
      <c r="F522" s="19">
        <v>198669600</v>
      </c>
      <c r="G522" s="19">
        <v>1.6830257078018322E-2</v>
      </c>
      <c r="H522" s="14"/>
    </row>
    <row r="523" spans="1:8" s="6" customFormat="1" ht="15.75" x14ac:dyDescent="0.2">
      <c r="A523" s="17" t="s">
        <v>3724</v>
      </c>
      <c r="B523" s="17" t="s">
        <v>910</v>
      </c>
      <c r="C523" s="17"/>
      <c r="D523" s="17"/>
      <c r="E523" s="18">
        <v>2000000</v>
      </c>
      <c r="F523" s="19">
        <v>198644000</v>
      </c>
      <c r="G523" s="19">
        <v>1.6828103998345854E-2</v>
      </c>
      <c r="H523" s="14"/>
    </row>
    <row r="524" spans="1:8" s="6" customFormat="1" ht="15.75" x14ac:dyDescent="0.2">
      <c r="A524" s="17" t="s">
        <v>3725</v>
      </c>
      <c r="B524" s="17" t="s">
        <v>907</v>
      </c>
      <c r="C524" s="17"/>
      <c r="D524" s="17"/>
      <c r="E524" s="18">
        <v>2000000</v>
      </c>
      <c r="F524" s="19">
        <v>198328400</v>
      </c>
      <c r="G524" s="19">
        <v>1.680156056300872E-2</v>
      </c>
      <c r="H524" s="14"/>
    </row>
    <row r="525" spans="1:8" s="6" customFormat="1" ht="15.75" x14ac:dyDescent="0.2">
      <c r="A525" s="17" t="s">
        <v>2640</v>
      </c>
      <c r="B525" s="17" t="s">
        <v>912</v>
      </c>
      <c r="C525" s="17"/>
      <c r="D525" s="17"/>
      <c r="E525" s="18">
        <v>2000000</v>
      </c>
      <c r="F525" s="19">
        <v>197982800</v>
      </c>
      <c r="G525" s="19">
        <v>1.6772493987430408E-2</v>
      </c>
      <c r="H525" s="14"/>
    </row>
    <row r="526" spans="1:8" s="6" customFormat="1" ht="15.75" x14ac:dyDescent="0.2">
      <c r="A526" s="17" t="s">
        <v>3726</v>
      </c>
      <c r="B526" s="17" t="s">
        <v>911</v>
      </c>
      <c r="C526" s="17"/>
      <c r="D526" s="17"/>
      <c r="E526" s="18">
        <v>2000000</v>
      </c>
      <c r="F526" s="19">
        <v>197936800</v>
      </c>
      <c r="G526" s="19">
        <v>1.6768625172393945E-2</v>
      </c>
      <c r="H526" s="14"/>
    </row>
    <row r="527" spans="1:8" s="6" customFormat="1" ht="15.75" x14ac:dyDescent="0.2">
      <c r="A527" s="17" t="s">
        <v>3727</v>
      </c>
      <c r="B527" s="17" t="s">
        <v>909</v>
      </c>
      <c r="C527" s="17"/>
      <c r="D527" s="17"/>
      <c r="E527" s="18">
        <v>2000000</v>
      </c>
      <c r="F527" s="19">
        <v>197094600</v>
      </c>
      <c r="G527" s="19">
        <v>1.669779221535676E-2</v>
      </c>
      <c r="H527" s="14"/>
    </row>
    <row r="528" spans="1:8" s="6" customFormat="1" ht="15.75" x14ac:dyDescent="0.2">
      <c r="A528" s="17" t="s">
        <v>3728</v>
      </c>
      <c r="B528" s="17" t="s">
        <v>913</v>
      </c>
      <c r="C528" s="17"/>
      <c r="D528" s="17"/>
      <c r="E528" s="18">
        <v>2000000</v>
      </c>
      <c r="F528" s="19">
        <v>196656600</v>
      </c>
      <c r="G528" s="19">
        <v>1.6660954367835639E-2</v>
      </c>
      <c r="H528" s="14"/>
    </row>
    <row r="529" spans="1:8" s="6" customFormat="1" ht="15.75" x14ac:dyDescent="0.2">
      <c r="A529" s="17" t="s">
        <v>3729</v>
      </c>
      <c r="B529" s="17" t="s">
        <v>914</v>
      </c>
      <c r="C529" s="17"/>
      <c r="D529" s="17"/>
      <c r="E529" s="18">
        <v>2000000</v>
      </c>
      <c r="F529" s="19">
        <v>196600400</v>
      </c>
      <c r="G529" s="19">
        <v>1.6656227685117177E-2</v>
      </c>
      <c r="H529" s="14"/>
    </row>
    <row r="530" spans="1:8" s="6" customFormat="1" ht="15.75" x14ac:dyDescent="0.2">
      <c r="A530" s="17" t="s">
        <v>3730</v>
      </c>
      <c r="B530" s="17" t="s">
        <v>350</v>
      </c>
      <c r="C530" s="17"/>
      <c r="D530" s="17"/>
      <c r="E530" s="18">
        <v>2000000</v>
      </c>
      <c r="F530" s="19">
        <v>196225000</v>
      </c>
      <c r="G530" s="19">
        <v>1.6624654790232635E-2</v>
      </c>
      <c r="H530" s="14"/>
    </row>
    <row r="531" spans="1:8" s="6" customFormat="1" ht="15.75" x14ac:dyDescent="0.2">
      <c r="A531" s="17" t="s">
        <v>3731</v>
      </c>
      <c r="B531" s="17" t="s">
        <v>915</v>
      </c>
      <c r="C531" s="17"/>
      <c r="D531" s="17"/>
      <c r="E531" s="18">
        <v>1893000</v>
      </c>
      <c r="F531" s="19">
        <v>194482276.79999998</v>
      </c>
      <c r="G531" s="19">
        <v>1.6478083622394467E-2</v>
      </c>
      <c r="H531" s="14"/>
    </row>
    <row r="532" spans="1:8" s="6" customFormat="1" ht="15.75" x14ac:dyDescent="0.2">
      <c r="A532" s="17" t="s">
        <v>3732</v>
      </c>
      <c r="B532" s="17" t="s">
        <v>916</v>
      </c>
      <c r="C532" s="17"/>
      <c r="D532" s="17"/>
      <c r="E532" s="18">
        <v>1925000</v>
      </c>
      <c r="F532" s="19">
        <v>192328482.5</v>
      </c>
      <c r="G532" s="19">
        <v>1.6296939453409865E-2</v>
      </c>
      <c r="H532" s="14"/>
    </row>
    <row r="533" spans="1:8" s="6" customFormat="1" ht="15.75" x14ac:dyDescent="0.2">
      <c r="A533" s="17" t="s">
        <v>3733</v>
      </c>
      <c r="B533" s="17" t="s">
        <v>917</v>
      </c>
      <c r="C533" s="17"/>
      <c r="D533" s="17"/>
      <c r="E533" s="18">
        <v>2000000</v>
      </c>
      <c r="F533" s="19">
        <v>192181000</v>
      </c>
      <c r="G533" s="19">
        <v>1.6284535485722573E-2</v>
      </c>
      <c r="H533" s="14"/>
    </row>
    <row r="534" spans="1:8" s="6" customFormat="1" ht="15.75" x14ac:dyDescent="0.2">
      <c r="A534" s="17" t="s">
        <v>3734</v>
      </c>
      <c r="B534" s="17" t="s">
        <v>918</v>
      </c>
      <c r="C534" s="17"/>
      <c r="D534" s="17"/>
      <c r="E534" s="18">
        <v>1841100</v>
      </c>
      <c r="F534" s="19">
        <v>187527449.81999999</v>
      </c>
      <c r="G534" s="19">
        <v>1.5893150161606771E-2</v>
      </c>
      <c r="H534" s="14"/>
    </row>
    <row r="535" spans="1:8" s="6" customFormat="1" ht="15.75" x14ac:dyDescent="0.2">
      <c r="A535" s="17" t="s">
        <v>3735</v>
      </c>
      <c r="B535" s="17" t="s">
        <v>919</v>
      </c>
      <c r="C535" s="17"/>
      <c r="D535" s="17"/>
      <c r="E535" s="18">
        <v>2000000</v>
      </c>
      <c r="F535" s="19">
        <v>185877200</v>
      </c>
      <c r="G535" s="19">
        <v>1.5754356437312447E-2</v>
      </c>
      <c r="H535" s="14"/>
    </row>
    <row r="536" spans="1:8" s="6" customFormat="1" ht="15.75" x14ac:dyDescent="0.2">
      <c r="A536" s="17" t="s">
        <v>3736</v>
      </c>
      <c r="B536" s="17" t="s">
        <v>849</v>
      </c>
      <c r="C536" s="17"/>
      <c r="D536" s="17"/>
      <c r="E536" s="18">
        <v>1780500</v>
      </c>
      <c r="F536" s="19">
        <v>182994804.59999999</v>
      </c>
      <c r="G536" s="19">
        <v>1.5511933509822089E-2</v>
      </c>
      <c r="H536" s="14"/>
    </row>
    <row r="537" spans="1:8" s="6" customFormat="1" ht="15.75" x14ac:dyDescent="0.2">
      <c r="A537" s="17" t="s">
        <v>3737</v>
      </c>
      <c r="B537" s="17" t="s">
        <v>921</v>
      </c>
      <c r="C537" s="17"/>
      <c r="D537" s="17"/>
      <c r="E537" s="18">
        <v>1700000</v>
      </c>
      <c r="F537" s="19">
        <v>173880250</v>
      </c>
      <c r="G537" s="19">
        <v>1.4745356860101266E-2</v>
      </c>
      <c r="H537" s="14"/>
    </row>
    <row r="538" spans="1:8" s="6" customFormat="1" ht="15.75" x14ac:dyDescent="0.2">
      <c r="A538" s="17" t="s">
        <v>3738</v>
      </c>
      <c r="B538" s="17" t="s">
        <v>920</v>
      </c>
      <c r="C538" s="17"/>
      <c r="D538" s="17"/>
      <c r="E538" s="18">
        <v>1700000</v>
      </c>
      <c r="F538" s="19">
        <v>173777910</v>
      </c>
      <c r="G538" s="19">
        <v>1.4736749587691878E-2</v>
      </c>
      <c r="H538" s="14"/>
    </row>
    <row r="539" spans="1:8" s="6" customFormat="1" ht="15.75" x14ac:dyDescent="0.2">
      <c r="A539" s="17" t="s">
        <v>3739</v>
      </c>
      <c r="B539" s="17" t="s">
        <v>922</v>
      </c>
      <c r="C539" s="17"/>
      <c r="D539" s="17"/>
      <c r="E539" s="18">
        <v>1700000</v>
      </c>
      <c r="F539" s="19">
        <v>173626100</v>
      </c>
      <c r="G539" s="19">
        <v>1.4723981657024798E-2</v>
      </c>
      <c r="H539" s="14"/>
    </row>
    <row r="540" spans="1:8" s="6" customFormat="1" ht="15.75" x14ac:dyDescent="0.2">
      <c r="A540" s="17" t="s">
        <v>3740</v>
      </c>
      <c r="B540" s="17" t="s">
        <v>923</v>
      </c>
      <c r="C540" s="17"/>
      <c r="D540" s="17"/>
      <c r="E540" s="18">
        <v>1700000</v>
      </c>
      <c r="F540" s="19">
        <v>173208580</v>
      </c>
      <c r="G540" s="19">
        <v>1.4688866273241652E-2</v>
      </c>
      <c r="H540" s="14"/>
    </row>
    <row r="541" spans="1:8" s="6" customFormat="1" ht="15.75" x14ac:dyDescent="0.2">
      <c r="A541" s="17" t="s">
        <v>3741</v>
      </c>
      <c r="B541" s="17" t="s">
        <v>385</v>
      </c>
      <c r="C541" s="17"/>
      <c r="D541" s="17"/>
      <c r="E541" s="18">
        <v>1779500</v>
      </c>
      <c r="F541" s="19">
        <v>172573952.55000001</v>
      </c>
      <c r="G541" s="19">
        <v>1.4635491138000062E-2</v>
      </c>
      <c r="H541" s="14"/>
    </row>
    <row r="542" spans="1:8" s="6" customFormat="1" ht="15.75" x14ac:dyDescent="0.2">
      <c r="A542" s="17" t="s">
        <v>3742</v>
      </c>
      <c r="B542" s="17" t="s">
        <v>925</v>
      </c>
      <c r="C542" s="17"/>
      <c r="D542" s="17"/>
      <c r="E542" s="18">
        <v>1683100</v>
      </c>
      <c r="F542" s="19">
        <v>168281555.61000001</v>
      </c>
      <c r="G542" s="19">
        <v>1.4274480489653393E-2</v>
      </c>
      <c r="H542" s="14"/>
    </row>
    <row r="543" spans="1:8" s="6" customFormat="1" ht="15.75" x14ac:dyDescent="0.2">
      <c r="A543" s="17" t="s">
        <v>3743</v>
      </c>
      <c r="B543" s="17" t="s">
        <v>924</v>
      </c>
      <c r="C543" s="17"/>
      <c r="D543" s="17"/>
      <c r="E543" s="18">
        <v>1720200</v>
      </c>
      <c r="F543" s="19">
        <v>168124263.06</v>
      </c>
      <c r="G543" s="19">
        <v>1.4261251450902004E-2</v>
      </c>
      <c r="H543" s="14"/>
    </row>
    <row r="544" spans="1:8" s="6" customFormat="1" ht="15.75" x14ac:dyDescent="0.2">
      <c r="A544" s="17" t="s">
        <v>3744</v>
      </c>
      <c r="B544" s="17" t="s">
        <v>926</v>
      </c>
      <c r="C544" s="17"/>
      <c r="D544" s="17"/>
      <c r="E544" s="18">
        <v>1600000</v>
      </c>
      <c r="F544" s="19">
        <v>163514240</v>
      </c>
      <c r="G544" s="19">
        <v>1.3873526961054684E-2</v>
      </c>
      <c r="H544" s="14"/>
    </row>
    <row r="545" spans="1:8" s="6" customFormat="1" ht="15.75" x14ac:dyDescent="0.2">
      <c r="A545" s="17" t="s">
        <v>3745</v>
      </c>
      <c r="B545" s="17" t="s">
        <v>927</v>
      </c>
      <c r="C545" s="17"/>
      <c r="D545" s="17"/>
      <c r="E545" s="18">
        <v>1711000</v>
      </c>
      <c r="F545" s="19">
        <v>159978328.90000001</v>
      </c>
      <c r="G545" s="19">
        <v>1.3576140308200726E-2</v>
      </c>
      <c r="H545" s="14"/>
    </row>
    <row r="546" spans="1:8" s="6" customFormat="1" ht="15.75" x14ac:dyDescent="0.2">
      <c r="A546" s="17" t="s">
        <v>3746</v>
      </c>
      <c r="B546" s="17" t="s">
        <v>351</v>
      </c>
      <c r="C546" s="17"/>
      <c r="D546" s="17"/>
      <c r="E546" s="18">
        <v>1600000</v>
      </c>
      <c r="F546" s="19">
        <v>158672160</v>
      </c>
      <c r="G546" s="19">
        <v>1.3466285397755453E-2</v>
      </c>
      <c r="H546" s="14"/>
    </row>
    <row r="547" spans="1:8" s="6" customFormat="1" ht="15.75" x14ac:dyDescent="0.2">
      <c r="A547" s="17" t="s">
        <v>3747</v>
      </c>
      <c r="B547" s="17" t="s">
        <v>928</v>
      </c>
      <c r="C547" s="17"/>
      <c r="D547" s="17"/>
      <c r="E547" s="18">
        <v>1642700</v>
      </c>
      <c r="F547" s="19">
        <v>157425526.18000001</v>
      </c>
      <c r="G547" s="19">
        <v>1.3361437665847162E-2</v>
      </c>
      <c r="H547" s="14"/>
    </row>
    <row r="548" spans="1:8" s="6" customFormat="1" ht="15.75" x14ac:dyDescent="0.2">
      <c r="A548" s="17" t="s">
        <v>3748</v>
      </c>
      <c r="B548" s="17" t="s">
        <v>382</v>
      </c>
      <c r="C548" s="17"/>
      <c r="D548" s="17"/>
      <c r="E548" s="18">
        <v>1500000</v>
      </c>
      <c r="F548" s="19">
        <v>155237700</v>
      </c>
      <c r="G548" s="19">
        <v>1.3177431256665534E-2</v>
      </c>
      <c r="H548" s="14"/>
    </row>
    <row r="549" spans="1:8" s="6" customFormat="1" ht="15.75" x14ac:dyDescent="0.2">
      <c r="A549" s="17" t="s">
        <v>3749</v>
      </c>
      <c r="B549" s="17" t="s">
        <v>929</v>
      </c>
      <c r="C549" s="17"/>
      <c r="D549" s="17"/>
      <c r="E549" s="18">
        <v>1602100</v>
      </c>
      <c r="F549" s="19">
        <v>154547537.75999999</v>
      </c>
      <c r="G549" s="19">
        <v>1.3119385385976139E-2</v>
      </c>
      <c r="H549" s="14"/>
    </row>
    <row r="550" spans="1:8" s="6" customFormat="1" ht="15.75" x14ac:dyDescent="0.2">
      <c r="A550" s="17" t="s">
        <v>3750</v>
      </c>
      <c r="B550" s="17" t="s">
        <v>930</v>
      </c>
      <c r="C550" s="17"/>
      <c r="D550" s="17"/>
      <c r="E550" s="18">
        <v>1500000</v>
      </c>
      <c r="F550" s="19">
        <v>154023000</v>
      </c>
      <c r="G550" s="19">
        <v>1.3075269308300453E-2</v>
      </c>
      <c r="H550" s="14"/>
    </row>
    <row r="551" spans="1:8" s="6" customFormat="1" ht="15.75" x14ac:dyDescent="0.2">
      <c r="A551" s="17" t="s">
        <v>3751</v>
      </c>
      <c r="B551" s="17" t="s">
        <v>931</v>
      </c>
      <c r="C551" s="17"/>
      <c r="D551" s="17"/>
      <c r="E551" s="18">
        <v>1500000</v>
      </c>
      <c r="F551" s="19">
        <v>152763750</v>
      </c>
      <c r="G551" s="19">
        <v>1.2969360496677235E-2</v>
      </c>
      <c r="H551" s="14"/>
    </row>
    <row r="552" spans="1:8" s="6" customFormat="1" ht="15.75" x14ac:dyDescent="0.2">
      <c r="A552" s="17" t="s">
        <v>3752</v>
      </c>
      <c r="B552" s="17" t="s">
        <v>932</v>
      </c>
      <c r="C552" s="17"/>
      <c r="D552" s="17"/>
      <c r="E552" s="18">
        <v>1500000</v>
      </c>
      <c r="F552" s="19">
        <v>152682600</v>
      </c>
      <c r="G552" s="19">
        <v>1.2962535402324863E-2</v>
      </c>
      <c r="H552" s="14"/>
    </row>
    <row r="553" spans="1:8" s="6" customFormat="1" ht="15.75" x14ac:dyDescent="0.2">
      <c r="A553" s="17" t="s">
        <v>3753</v>
      </c>
      <c r="B553" s="17" t="s">
        <v>933</v>
      </c>
      <c r="C553" s="17"/>
      <c r="D553" s="17"/>
      <c r="E553" s="18">
        <v>1500000</v>
      </c>
      <c r="F553" s="19">
        <v>151536600</v>
      </c>
      <c r="G553" s="19">
        <v>1.2866151445112071E-2</v>
      </c>
      <c r="H553" s="14"/>
    </row>
    <row r="554" spans="1:8" s="6" customFormat="1" ht="15.75" x14ac:dyDescent="0.2">
      <c r="A554" s="17" t="s">
        <v>3754</v>
      </c>
      <c r="B554" s="17" t="s">
        <v>936</v>
      </c>
      <c r="C554" s="17"/>
      <c r="D554" s="17"/>
      <c r="E554" s="18">
        <v>1500000</v>
      </c>
      <c r="F554" s="19">
        <v>151138800</v>
      </c>
      <c r="G554" s="19">
        <v>1.2832694605514124E-2</v>
      </c>
      <c r="H554" s="14"/>
    </row>
    <row r="555" spans="1:8" s="6" customFormat="1" ht="15.75" x14ac:dyDescent="0.2">
      <c r="A555" s="17" t="s">
        <v>3755</v>
      </c>
      <c r="B555" s="17" t="s">
        <v>935</v>
      </c>
      <c r="C555" s="17"/>
      <c r="D555" s="17"/>
      <c r="E555" s="18">
        <v>1537100</v>
      </c>
      <c r="F555" s="19">
        <v>151040518.43000001</v>
      </c>
      <c r="G555" s="19">
        <v>1.2824428666039703E-2</v>
      </c>
      <c r="H555" s="14"/>
    </row>
    <row r="556" spans="1:8" s="6" customFormat="1" ht="15.75" x14ac:dyDescent="0.2">
      <c r="A556" s="17" t="s">
        <v>3756</v>
      </c>
      <c r="B556" s="17" t="s">
        <v>934</v>
      </c>
      <c r="C556" s="17"/>
      <c r="D556" s="17"/>
      <c r="E556" s="18">
        <v>1481800</v>
      </c>
      <c r="F556" s="19">
        <v>150983121.06</v>
      </c>
      <c r="G556" s="19">
        <v>1.2819601278906885E-2</v>
      </c>
      <c r="H556" s="14"/>
    </row>
    <row r="557" spans="1:8" s="6" customFormat="1" ht="15.75" x14ac:dyDescent="0.2">
      <c r="A557" s="17" t="s">
        <v>2641</v>
      </c>
      <c r="B557" s="17" t="s">
        <v>799</v>
      </c>
      <c r="C557" s="17"/>
      <c r="D557" s="17"/>
      <c r="E557" s="18">
        <v>1500000</v>
      </c>
      <c r="F557" s="19">
        <v>150158250</v>
      </c>
      <c r="G557" s="19">
        <v>1.2750225766731396E-2</v>
      </c>
      <c r="H557" s="14"/>
    </row>
    <row r="558" spans="1:8" s="6" customFormat="1" ht="15.75" x14ac:dyDescent="0.2">
      <c r="A558" s="17" t="s">
        <v>3757</v>
      </c>
      <c r="B558" s="17" t="s">
        <v>937</v>
      </c>
      <c r="C558" s="17"/>
      <c r="D558" s="17"/>
      <c r="E558" s="18">
        <v>1500000</v>
      </c>
      <c r="F558" s="19">
        <v>150056850</v>
      </c>
      <c r="G558" s="19">
        <v>1.2741697552716234E-2</v>
      </c>
      <c r="H558" s="14"/>
    </row>
    <row r="559" spans="1:8" s="6" customFormat="1" ht="15.75" x14ac:dyDescent="0.2">
      <c r="A559" s="17" t="s">
        <v>3758</v>
      </c>
      <c r="B559" s="17" t="s">
        <v>938</v>
      </c>
      <c r="C559" s="17"/>
      <c r="D559" s="17"/>
      <c r="E559" s="18">
        <v>1500000</v>
      </c>
      <c r="F559" s="19">
        <v>149161350</v>
      </c>
      <c r="G559" s="19">
        <v>1.266638181651723E-2</v>
      </c>
      <c r="H559" s="14"/>
    </row>
    <row r="560" spans="1:8" s="6" customFormat="1" ht="15.75" x14ac:dyDescent="0.2">
      <c r="A560" s="17" t="s">
        <v>3759</v>
      </c>
      <c r="B560" s="17" t="s">
        <v>939</v>
      </c>
      <c r="C560" s="17"/>
      <c r="D560" s="17"/>
      <c r="E560" s="18">
        <v>1500000</v>
      </c>
      <c r="F560" s="19">
        <v>149149500</v>
      </c>
      <c r="G560" s="19">
        <v>1.2665385176121969E-2</v>
      </c>
      <c r="H560" s="14"/>
    </row>
    <row r="561" spans="1:8" s="6" customFormat="1" ht="15.75" x14ac:dyDescent="0.2">
      <c r="A561" s="17" t="s">
        <v>3760</v>
      </c>
      <c r="B561" s="17" t="s">
        <v>941</v>
      </c>
      <c r="C561" s="17"/>
      <c r="D561" s="17"/>
      <c r="E561" s="18">
        <v>1500000</v>
      </c>
      <c r="F561" s="19">
        <v>148524600</v>
      </c>
      <c r="G561" s="19">
        <v>1.2612828164898345E-2</v>
      </c>
      <c r="H561" s="14"/>
    </row>
    <row r="562" spans="1:8" s="6" customFormat="1" ht="15.75" x14ac:dyDescent="0.2">
      <c r="A562" s="17" t="s">
        <v>3761</v>
      </c>
      <c r="B562" s="17" t="s">
        <v>940</v>
      </c>
      <c r="C562" s="17"/>
      <c r="D562" s="17"/>
      <c r="E562" s="18">
        <v>1484800</v>
      </c>
      <c r="F562" s="19">
        <v>148503162.88</v>
      </c>
      <c r="G562" s="19">
        <v>1.2611025202894114E-2</v>
      </c>
      <c r="H562" s="14"/>
    </row>
    <row r="563" spans="1:8" s="6" customFormat="1" ht="15.75" x14ac:dyDescent="0.2">
      <c r="A563" s="17" t="s">
        <v>3762</v>
      </c>
      <c r="B563" s="17" t="s">
        <v>2260</v>
      </c>
      <c r="C563" s="17"/>
      <c r="D563" s="17"/>
      <c r="E563" s="18">
        <v>1500000</v>
      </c>
      <c r="F563" s="19">
        <v>147269250</v>
      </c>
      <c r="G563" s="19">
        <v>1.2507247361506477E-2</v>
      </c>
      <c r="H563" s="14"/>
    </row>
    <row r="564" spans="1:8" s="6" customFormat="1" ht="15.75" x14ac:dyDescent="0.2">
      <c r="A564" s="17" t="s">
        <v>3763</v>
      </c>
      <c r="B564" s="17" t="s">
        <v>2642</v>
      </c>
      <c r="C564" s="17"/>
      <c r="D564" s="17"/>
      <c r="E564" s="18">
        <v>1500000</v>
      </c>
      <c r="F564" s="19">
        <v>146830050</v>
      </c>
      <c r="G564" s="19">
        <v>1.2470308588375709E-2</v>
      </c>
      <c r="H564" s="14"/>
    </row>
    <row r="565" spans="1:8" s="6" customFormat="1" ht="15.75" x14ac:dyDescent="0.2">
      <c r="A565" s="17" t="s">
        <v>3764</v>
      </c>
      <c r="B565" s="17" t="s">
        <v>942</v>
      </c>
      <c r="C565" s="17"/>
      <c r="D565" s="17"/>
      <c r="E565" s="18">
        <v>1500000</v>
      </c>
      <c r="F565" s="19">
        <v>145641150</v>
      </c>
      <c r="G565" s="19">
        <v>1.2370316540618041E-2</v>
      </c>
      <c r="H565" s="14"/>
    </row>
    <row r="566" spans="1:8" s="6" customFormat="1" ht="15.75" x14ac:dyDescent="0.2">
      <c r="A566" s="17" t="s">
        <v>3765</v>
      </c>
      <c r="B566" s="17" t="s">
        <v>366</v>
      </c>
      <c r="C566" s="17"/>
      <c r="D566" s="17"/>
      <c r="E566" s="18">
        <v>1500000</v>
      </c>
      <c r="F566" s="19">
        <v>145548450</v>
      </c>
      <c r="G566" s="19">
        <v>1.2362520037272819E-2</v>
      </c>
      <c r="H566" s="14"/>
    </row>
    <row r="567" spans="1:8" s="6" customFormat="1" ht="15.75" x14ac:dyDescent="0.2">
      <c r="A567" s="17" t="s">
        <v>3766</v>
      </c>
      <c r="B567" s="17" t="s">
        <v>943</v>
      </c>
      <c r="C567" s="17"/>
      <c r="D567" s="17"/>
      <c r="E567" s="18">
        <v>1442700</v>
      </c>
      <c r="F567" s="19">
        <v>143790879.33000001</v>
      </c>
      <c r="G567" s="19">
        <v>1.2214700127800095E-2</v>
      </c>
      <c r="H567" s="14"/>
    </row>
    <row r="568" spans="1:8" s="6" customFormat="1" ht="15.75" x14ac:dyDescent="0.2">
      <c r="A568" s="17" t="s">
        <v>3767</v>
      </c>
      <c r="B568" s="17" t="s">
        <v>383</v>
      </c>
      <c r="C568" s="17"/>
      <c r="D568" s="17"/>
      <c r="E568" s="18">
        <v>1400000</v>
      </c>
      <c r="F568" s="19">
        <v>143470600</v>
      </c>
      <c r="G568" s="19">
        <v>1.2187763138935468E-2</v>
      </c>
      <c r="H568" s="14"/>
    </row>
    <row r="569" spans="1:8" s="6" customFormat="1" ht="15.75" x14ac:dyDescent="0.2">
      <c r="A569" s="17" t="s">
        <v>3768</v>
      </c>
      <c r="B569" s="17" t="s">
        <v>944</v>
      </c>
      <c r="C569" s="17"/>
      <c r="D569" s="17"/>
      <c r="E569" s="18">
        <v>1000000</v>
      </c>
      <c r="F569" s="19">
        <v>102760400</v>
      </c>
      <c r="G569" s="19">
        <v>8.7638450107293282E-3</v>
      </c>
      <c r="H569" s="14"/>
    </row>
    <row r="570" spans="1:8" s="6" customFormat="1" ht="15.75" x14ac:dyDescent="0.2">
      <c r="A570" s="17" t="s">
        <v>3769</v>
      </c>
      <c r="B570" s="17" t="s">
        <v>945</v>
      </c>
      <c r="C570" s="17"/>
      <c r="D570" s="17"/>
      <c r="E570" s="18">
        <v>1000000</v>
      </c>
      <c r="F570" s="19">
        <v>102706600</v>
      </c>
      <c r="G570" s="19">
        <v>8.7593201792301578E-3</v>
      </c>
      <c r="H570" s="14"/>
    </row>
    <row r="571" spans="1:8" s="6" customFormat="1" ht="15.75" x14ac:dyDescent="0.2">
      <c r="A571" s="17" t="s">
        <v>3770</v>
      </c>
      <c r="B571" s="17" t="s">
        <v>946</v>
      </c>
      <c r="C571" s="17"/>
      <c r="D571" s="17"/>
      <c r="E571" s="18">
        <v>1000000</v>
      </c>
      <c r="F571" s="19">
        <v>102453700</v>
      </c>
      <c r="G571" s="19">
        <v>8.7380501069970733E-3</v>
      </c>
      <c r="H571" s="14"/>
    </row>
    <row r="572" spans="1:8" s="6" customFormat="1" ht="15.75" x14ac:dyDescent="0.2">
      <c r="A572" s="17" t="s">
        <v>3771</v>
      </c>
      <c r="B572" s="17" t="s">
        <v>947</v>
      </c>
      <c r="C572" s="17"/>
      <c r="D572" s="17"/>
      <c r="E572" s="18">
        <v>1000000</v>
      </c>
      <c r="F572" s="19">
        <v>102442600</v>
      </c>
      <c r="G572" s="19">
        <v>8.7371165451078404E-3</v>
      </c>
      <c r="H572" s="14"/>
    </row>
    <row r="573" spans="1:8" s="6" customFormat="1" ht="15.75" x14ac:dyDescent="0.2">
      <c r="A573" s="17" t="s">
        <v>3772</v>
      </c>
      <c r="B573" s="17" t="s">
        <v>948</v>
      </c>
      <c r="C573" s="17"/>
      <c r="D573" s="17"/>
      <c r="E573" s="18">
        <v>1000000</v>
      </c>
      <c r="F573" s="19">
        <v>102402700</v>
      </c>
      <c r="G573" s="19">
        <v>8.7337607685870813E-3</v>
      </c>
      <c r="H573" s="14"/>
    </row>
    <row r="574" spans="1:8" s="6" customFormat="1" ht="15.75" x14ac:dyDescent="0.2">
      <c r="A574" s="17" t="s">
        <v>3773</v>
      </c>
      <c r="B574" s="17" t="s">
        <v>949</v>
      </c>
      <c r="C574" s="17"/>
      <c r="D574" s="17"/>
      <c r="E574" s="18">
        <v>1000000</v>
      </c>
      <c r="F574" s="19">
        <v>102302900</v>
      </c>
      <c r="G574" s="19">
        <v>8.7253671220514466E-3</v>
      </c>
      <c r="H574" s="14"/>
    </row>
    <row r="575" spans="1:8" s="6" customFormat="1" ht="15.75" x14ac:dyDescent="0.2">
      <c r="A575" s="17" t="s">
        <v>3774</v>
      </c>
      <c r="B575" s="17" t="s">
        <v>950</v>
      </c>
      <c r="C575" s="17"/>
      <c r="D575" s="17"/>
      <c r="E575" s="18">
        <v>1000000</v>
      </c>
      <c r="F575" s="19">
        <v>102256200</v>
      </c>
      <c r="G575" s="19">
        <v>8.7214394337426886E-3</v>
      </c>
      <c r="H575" s="14"/>
    </row>
    <row r="576" spans="1:8" s="6" customFormat="1" ht="15.75" x14ac:dyDescent="0.2">
      <c r="A576" s="17" t="s">
        <v>3775</v>
      </c>
      <c r="B576" s="17" t="s">
        <v>951</v>
      </c>
      <c r="C576" s="17"/>
      <c r="D576" s="17"/>
      <c r="E576" s="18">
        <v>1000000</v>
      </c>
      <c r="F576" s="19">
        <v>102207300</v>
      </c>
      <c r="G576" s="19">
        <v>8.7173267151495776E-3</v>
      </c>
      <c r="H576" s="14"/>
    </row>
    <row r="577" spans="1:8" s="6" customFormat="1" ht="15.75" x14ac:dyDescent="0.2">
      <c r="A577" s="17" t="s">
        <v>3776</v>
      </c>
      <c r="B577" s="17" t="s">
        <v>953</v>
      </c>
      <c r="C577" s="17"/>
      <c r="D577" s="17"/>
      <c r="E577" s="18">
        <v>1000000</v>
      </c>
      <c r="F577" s="19">
        <v>102046600</v>
      </c>
      <c r="G577" s="19">
        <v>8.7038110939243636E-3</v>
      </c>
      <c r="H577" s="14"/>
    </row>
    <row r="578" spans="1:8" s="6" customFormat="1" ht="15.75" x14ac:dyDescent="0.2">
      <c r="A578" s="17" t="s">
        <v>3777</v>
      </c>
      <c r="B578" s="17" t="s">
        <v>954</v>
      </c>
      <c r="C578" s="17"/>
      <c r="D578" s="17"/>
      <c r="E578" s="18">
        <v>1000000</v>
      </c>
      <c r="F578" s="19">
        <v>102016900</v>
      </c>
      <c r="G578" s="19">
        <v>8.7013131850856001E-3</v>
      </c>
      <c r="H578" s="14"/>
    </row>
    <row r="579" spans="1:8" s="6" customFormat="1" ht="15.75" x14ac:dyDescent="0.2">
      <c r="A579" s="17" t="s">
        <v>3778</v>
      </c>
      <c r="B579" s="17" t="s">
        <v>955</v>
      </c>
      <c r="C579" s="17"/>
      <c r="D579" s="17"/>
      <c r="E579" s="18">
        <v>1000000</v>
      </c>
      <c r="F579" s="19">
        <v>101952600</v>
      </c>
      <c r="G579" s="19">
        <v>8.6959052545020222E-3</v>
      </c>
      <c r="H579" s="14"/>
    </row>
    <row r="580" spans="1:8" s="6" customFormat="1" ht="15.75" x14ac:dyDescent="0.2">
      <c r="A580" s="17" t="s">
        <v>3779</v>
      </c>
      <c r="B580" s="17" t="s">
        <v>956</v>
      </c>
      <c r="C580" s="17"/>
      <c r="D580" s="17"/>
      <c r="E580" s="18">
        <v>1000000</v>
      </c>
      <c r="F580" s="19">
        <v>101841900</v>
      </c>
      <c r="G580" s="19">
        <v>8.6865948670120947E-3</v>
      </c>
      <c r="H580" s="14"/>
    </row>
    <row r="581" spans="1:8" s="6" customFormat="1" ht="15.75" x14ac:dyDescent="0.2">
      <c r="A581" s="17" t="s">
        <v>3780</v>
      </c>
      <c r="B581" s="17" t="s">
        <v>958</v>
      </c>
      <c r="C581" s="17"/>
      <c r="D581" s="17"/>
      <c r="E581" s="18">
        <v>1000000</v>
      </c>
      <c r="F581" s="19">
        <v>101625500</v>
      </c>
      <c r="G581" s="19">
        <v>8.6683946154057692E-3</v>
      </c>
      <c r="H581" s="14"/>
    </row>
    <row r="582" spans="1:8" s="6" customFormat="1" ht="15.75" x14ac:dyDescent="0.2">
      <c r="A582" s="17" t="s">
        <v>3781</v>
      </c>
      <c r="B582" s="17" t="s">
        <v>957</v>
      </c>
      <c r="C582" s="17"/>
      <c r="D582" s="17"/>
      <c r="E582" s="18">
        <v>1000000</v>
      </c>
      <c r="F582" s="19">
        <v>101588500</v>
      </c>
      <c r="G582" s="19">
        <v>8.6652827424416566E-3</v>
      </c>
      <c r="H582" s="14"/>
    </row>
    <row r="583" spans="1:8" s="6" customFormat="1" ht="15.75" x14ac:dyDescent="0.2">
      <c r="A583" s="17" t="s">
        <v>3782</v>
      </c>
      <c r="B583" s="17" t="s">
        <v>959</v>
      </c>
      <c r="C583" s="17"/>
      <c r="D583" s="17"/>
      <c r="E583" s="18">
        <v>1000000</v>
      </c>
      <c r="F583" s="19">
        <v>101370100</v>
      </c>
      <c r="G583" s="19">
        <v>8.64691428148592E-3</v>
      </c>
      <c r="H583" s="14"/>
    </row>
    <row r="584" spans="1:8" s="6" customFormat="1" ht="15.75" x14ac:dyDescent="0.2">
      <c r="A584" s="17" t="s">
        <v>3783</v>
      </c>
      <c r="B584" s="17" t="s">
        <v>961</v>
      </c>
      <c r="C584" s="17"/>
      <c r="D584" s="17"/>
      <c r="E584" s="18">
        <v>1000000</v>
      </c>
      <c r="F584" s="19">
        <v>100743400</v>
      </c>
      <c r="G584" s="19">
        <v>8.5942058818478245E-3</v>
      </c>
      <c r="H584" s="14"/>
    </row>
    <row r="585" spans="1:8" s="6" customFormat="1" ht="15.75" x14ac:dyDescent="0.2">
      <c r="A585" s="17" t="s">
        <v>3784</v>
      </c>
      <c r="B585" s="17" t="s">
        <v>962</v>
      </c>
      <c r="C585" s="17"/>
      <c r="D585" s="17"/>
      <c r="E585" s="18">
        <v>1000000</v>
      </c>
      <c r="F585" s="19">
        <v>99286900</v>
      </c>
      <c r="G585" s="19">
        <v>8.4717074231388956E-3</v>
      </c>
      <c r="H585" s="14"/>
    </row>
    <row r="586" spans="1:8" s="6" customFormat="1" ht="15.75" x14ac:dyDescent="0.2">
      <c r="A586" s="17" t="s">
        <v>3785</v>
      </c>
      <c r="B586" s="17" t="s">
        <v>1362</v>
      </c>
      <c r="C586" s="17"/>
      <c r="D586" s="17"/>
      <c r="E586" s="18">
        <v>1000000</v>
      </c>
      <c r="F586" s="19">
        <v>99153900</v>
      </c>
      <c r="G586" s="19">
        <v>8.4605215014030306E-3</v>
      </c>
      <c r="H586" s="14"/>
    </row>
    <row r="587" spans="1:8" s="6" customFormat="1" ht="15.75" x14ac:dyDescent="0.2">
      <c r="A587" s="17" t="s">
        <v>3786</v>
      </c>
      <c r="B587" s="17" t="s">
        <v>963</v>
      </c>
      <c r="C587" s="17"/>
      <c r="D587" s="17"/>
      <c r="E587" s="18">
        <v>1000000</v>
      </c>
      <c r="F587" s="19">
        <v>98621200</v>
      </c>
      <c r="G587" s="19">
        <v>8.4157189411872765E-3</v>
      </c>
      <c r="H587" s="14"/>
    </row>
    <row r="588" spans="1:8" s="6" customFormat="1" ht="15.75" x14ac:dyDescent="0.2">
      <c r="A588" s="17" t="s">
        <v>3787</v>
      </c>
      <c r="B588" s="17" t="s">
        <v>965</v>
      </c>
      <c r="C588" s="17"/>
      <c r="D588" s="17"/>
      <c r="E588" s="18">
        <v>1000000</v>
      </c>
      <c r="F588" s="19">
        <v>97718100</v>
      </c>
      <c r="G588" s="19">
        <v>8.3397640094605117E-3</v>
      </c>
      <c r="H588" s="14"/>
    </row>
    <row r="589" spans="1:8" s="6" customFormat="1" ht="15.75" x14ac:dyDescent="0.2">
      <c r="A589" s="17" t="s">
        <v>3788</v>
      </c>
      <c r="B589" s="17" t="s">
        <v>964</v>
      </c>
      <c r="C589" s="17"/>
      <c r="D589" s="17"/>
      <c r="E589" s="18">
        <v>1000000</v>
      </c>
      <c r="F589" s="19">
        <v>97670800</v>
      </c>
      <c r="G589" s="19">
        <v>8.3357858583469283E-3</v>
      </c>
      <c r="H589" s="14"/>
    </row>
    <row r="590" spans="1:8" s="6" customFormat="1" ht="15.75" x14ac:dyDescent="0.2">
      <c r="A590" s="17" t="s">
        <v>3789</v>
      </c>
      <c r="B590" s="17" t="s">
        <v>368</v>
      </c>
      <c r="C590" s="17"/>
      <c r="D590" s="17"/>
      <c r="E590" s="18">
        <v>1000000</v>
      </c>
      <c r="F590" s="19">
        <v>97278000</v>
      </c>
      <c r="G590" s="19">
        <v>8.30274954212251E-3</v>
      </c>
      <c r="H590" s="14"/>
    </row>
    <row r="591" spans="1:8" s="6" customFormat="1" ht="15.75" x14ac:dyDescent="0.2">
      <c r="A591" s="17" t="s">
        <v>3790</v>
      </c>
      <c r="B591" s="17" t="s">
        <v>966</v>
      </c>
      <c r="C591" s="17"/>
      <c r="D591" s="17"/>
      <c r="E591" s="18">
        <v>1000000</v>
      </c>
      <c r="F591" s="19">
        <v>97037700</v>
      </c>
      <c r="G591" s="19">
        <v>8.2825391887907159E-3</v>
      </c>
      <c r="H591" s="14"/>
    </row>
    <row r="592" spans="1:8" s="6" customFormat="1" ht="15.75" x14ac:dyDescent="0.2">
      <c r="A592" s="17" t="s">
        <v>3791</v>
      </c>
      <c r="B592" s="17" t="s">
        <v>967</v>
      </c>
      <c r="C592" s="17"/>
      <c r="D592" s="17"/>
      <c r="E592" s="18">
        <v>1000000</v>
      </c>
      <c r="F592" s="19">
        <v>97037700</v>
      </c>
      <c r="G592" s="19">
        <v>8.2825391887907159E-3</v>
      </c>
      <c r="H592" s="14"/>
    </row>
    <row r="593" spans="1:8" s="6" customFormat="1" ht="15.75" x14ac:dyDescent="0.2">
      <c r="A593" s="17" t="s">
        <v>3792</v>
      </c>
      <c r="B593" s="17" t="s">
        <v>968</v>
      </c>
      <c r="C593" s="17"/>
      <c r="D593" s="17"/>
      <c r="E593" s="18">
        <v>950000</v>
      </c>
      <c r="F593" s="19">
        <v>96030940</v>
      </c>
      <c r="G593" s="19">
        <v>8.197865966483954E-3</v>
      </c>
      <c r="H593" s="14"/>
    </row>
    <row r="594" spans="1:8" s="6" customFormat="1" ht="15.75" x14ac:dyDescent="0.2">
      <c r="A594" s="17" t="s">
        <v>3793</v>
      </c>
      <c r="B594" s="17" t="s">
        <v>970</v>
      </c>
      <c r="C594" s="17"/>
      <c r="D594" s="17"/>
      <c r="E594" s="18">
        <v>1000000</v>
      </c>
      <c r="F594" s="19">
        <v>95752100</v>
      </c>
      <c r="G594" s="19">
        <v>8.1744142189890002E-3</v>
      </c>
      <c r="H594" s="14"/>
    </row>
    <row r="595" spans="1:8" s="6" customFormat="1" ht="15.75" x14ac:dyDescent="0.2">
      <c r="A595" s="17" t="s">
        <v>3794</v>
      </c>
      <c r="B595" s="17" t="s">
        <v>969</v>
      </c>
      <c r="C595" s="17"/>
      <c r="D595" s="17"/>
      <c r="E595" s="18">
        <v>1000000</v>
      </c>
      <c r="F595" s="19">
        <v>95495600</v>
      </c>
      <c r="G595" s="19">
        <v>8.1528413699269754E-3</v>
      </c>
      <c r="H595" s="14"/>
    </row>
    <row r="596" spans="1:8" s="6" customFormat="1" ht="15.75" x14ac:dyDescent="0.2">
      <c r="A596" s="17" t="s">
        <v>3795</v>
      </c>
      <c r="B596" s="17" t="s">
        <v>357</v>
      </c>
      <c r="C596" s="17"/>
      <c r="D596" s="17"/>
      <c r="E596" s="18">
        <v>1000000</v>
      </c>
      <c r="F596" s="19">
        <v>95007000</v>
      </c>
      <c r="G596" s="19">
        <v>8.1117478258657446E-3</v>
      </c>
      <c r="H596" s="14"/>
    </row>
    <row r="597" spans="1:8" s="6" customFormat="1" ht="15.75" x14ac:dyDescent="0.2">
      <c r="A597" s="17" t="s">
        <v>3796</v>
      </c>
      <c r="B597" s="17" t="s">
        <v>971</v>
      </c>
      <c r="C597" s="17"/>
      <c r="D597" s="17"/>
      <c r="E597" s="18">
        <v>1000000</v>
      </c>
      <c r="F597" s="19">
        <v>94286500</v>
      </c>
      <c r="G597" s="19">
        <v>8.0511504077402495E-3</v>
      </c>
      <c r="H597" s="14"/>
    </row>
    <row r="598" spans="1:8" s="6" customFormat="1" ht="15.75" x14ac:dyDescent="0.2">
      <c r="A598" s="17" t="s">
        <v>3797</v>
      </c>
      <c r="B598" s="17" t="s">
        <v>972</v>
      </c>
      <c r="C598" s="17"/>
      <c r="D598" s="17"/>
      <c r="E598" s="18">
        <v>900000</v>
      </c>
      <c r="F598" s="19">
        <v>91755450</v>
      </c>
      <c r="G598" s="19">
        <v>7.8382772708262532E-3</v>
      </c>
      <c r="H598" s="14"/>
    </row>
    <row r="599" spans="1:8" s="6" customFormat="1" ht="15.75" x14ac:dyDescent="0.2">
      <c r="A599" s="17" t="s">
        <v>3798</v>
      </c>
      <c r="B599" s="17" t="s">
        <v>973</v>
      </c>
      <c r="C599" s="17"/>
      <c r="D599" s="17"/>
      <c r="E599" s="18">
        <v>907600</v>
      </c>
      <c r="F599" s="19">
        <v>91296391.599999994</v>
      </c>
      <c r="G599" s="19">
        <v>7.7996683134233091E-3</v>
      </c>
      <c r="H599" s="14"/>
    </row>
    <row r="600" spans="1:8" s="6" customFormat="1" ht="15.75" x14ac:dyDescent="0.2">
      <c r="A600" s="17" t="s">
        <v>3799</v>
      </c>
      <c r="B600" s="17" t="s">
        <v>974</v>
      </c>
      <c r="C600" s="17"/>
      <c r="D600" s="17"/>
      <c r="E600" s="18">
        <v>849400</v>
      </c>
      <c r="F600" s="19">
        <v>83810467.879999995</v>
      </c>
      <c r="G600" s="19">
        <v>7.1700671340806307E-3</v>
      </c>
      <c r="H600" s="14"/>
    </row>
    <row r="601" spans="1:8" s="6" customFormat="1" ht="15.75" x14ac:dyDescent="0.2">
      <c r="A601" s="17" t="s">
        <v>3800</v>
      </c>
      <c r="B601" s="17" t="s">
        <v>975</v>
      </c>
      <c r="C601" s="17"/>
      <c r="D601" s="17"/>
      <c r="E601" s="18">
        <v>804000</v>
      </c>
      <c r="F601" s="19">
        <v>79991166</v>
      </c>
      <c r="G601" s="19">
        <v>6.8488459918601601E-3</v>
      </c>
      <c r="H601" s="14"/>
    </row>
    <row r="602" spans="1:8" s="6" customFormat="1" ht="15.75" x14ac:dyDescent="0.2">
      <c r="A602" s="17" t="s">
        <v>3801</v>
      </c>
      <c r="B602" s="17" t="s">
        <v>976</v>
      </c>
      <c r="C602" s="17"/>
      <c r="D602" s="17"/>
      <c r="E602" s="18">
        <v>700000</v>
      </c>
      <c r="F602" s="19">
        <v>71384600</v>
      </c>
      <c r="G602" s="19">
        <v>6.1249935580965677E-3</v>
      </c>
      <c r="H602" s="14"/>
    </row>
    <row r="603" spans="1:8" s="6" customFormat="1" ht="15.75" x14ac:dyDescent="0.2">
      <c r="A603" s="17" t="s">
        <v>3802</v>
      </c>
      <c r="B603" s="17" t="s">
        <v>977</v>
      </c>
      <c r="C603" s="17"/>
      <c r="D603" s="17"/>
      <c r="E603" s="18">
        <v>600000</v>
      </c>
      <c r="F603" s="19">
        <v>61103340</v>
      </c>
      <c r="G603" s="19">
        <v>5.2602915302312992E-3</v>
      </c>
      <c r="H603" s="14"/>
    </row>
    <row r="604" spans="1:8" s="6" customFormat="1" ht="15.75" x14ac:dyDescent="0.2">
      <c r="A604" s="17" t="s">
        <v>3803</v>
      </c>
      <c r="B604" s="17" t="s">
        <v>978</v>
      </c>
      <c r="C604" s="17"/>
      <c r="D604" s="17"/>
      <c r="E604" s="18">
        <v>600000</v>
      </c>
      <c r="F604" s="19">
        <v>61069140</v>
      </c>
      <c r="G604" s="19">
        <v>5.2574151503563624E-3</v>
      </c>
      <c r="H604" s="14"/>
    </row>
    <row r="605" spans="1:8" s="6" customFormat="1" ht="15.75" x14ac:dyDescent="0.2">
      <c r="A605" s="17" t="s">
        <v>3804</v>
      </c>
      <c r="B605" s="17" t="s">
        <v>979</v>
      </c>
      <c r="C605" s="17"/>
      <c r="D605" s="17"/>
      <c r="E605" s="18">
        <v>550000</v>
      </c>
      <c r="F605" s="19">
        <v>56310760</v>
      </c>
      <c r="G605" s="19" t="s">
        <v>455</v>
      </c>
      <c r="H605" s="14"/>
    </row>
    <row r="606" spans="1:8" s="6" customFormat="1" ht="15.75" x14ac:dyDescent="0.2">
      <c r="A606" s="17" t="s">
        <v>3805</v>
      </c>
      <c r="B606" s="17" t="s">
        <v>980</v>
      </c>
      <c r="C606" s="17"/>
      <c r="D606" s="17"/>
      <c r="E606" s="18">
        <v>500000</v>
      </c>
      <c r="F606" s="19">
        <v>51030750</v>
      </c>
      <c r="G606" s="19" t="s">
        <v>455</v>
      </c>
      <c r="H606" s="14"/>
    </row>
    <row r="607" spans="1:8" s="6" customFormat="1" ht="15.75" x14ac:dyDescent="0.2">
      <c r="A607" s="17" t="s">
        <v>3806</v>
      </c>
      <c r="B607" s="17" t="s">
        <v>982</v>
      </c>
      <c r="C607" s="17"/>
      <c r="D607" s="17"/>
      <c r="E607" s="18">
        <v>500000</v>
      </c>
      <c r="F607" s="19">
        <v>50803100</v>
      </c>
      <c r="G607" s="19" t="s">
        <v>455</v>
      </c>
      <c r="H607" s="14"/>
    </row>
    <row r="608" spans="1:8" s="6" customFormat="1" ht="15.75" x14ac:dyDescent="0.2">
      <c r="A608" s="17" t="s">
        <v>3807</v>
      </c>
      <c r="B608" s="17" t="s">
        <v>983</v>
      </c>
      <c r="C608" s="17"/>
      <c r="D608" s="17"/>
      <c r="E608" s="18">
        <v>500000</v>
      </c>
      <c r="F608" s="19">
        <v>50797050</v>
      </c>
      <c r="G608" s="19" t="s">
        <v>455</v>
      </c>
      <c r="H608" s="14"/>
    </row>
    <row r="609" spans="1:8" s="6" customFormat="1" ht="15.75" x14ac:dyDescent="0.2">
      <c r="A609" s="17" t="s">
        <v>3808</v>
      </c>
      <c r="B609" s="17" t="s">
        <v>981</v>
      </c>
      <c r="C609" s="17"/>
      <c r="D609" s="17"/>
      <c r="E609" s="18">
        <v>500000</v>
      </c>
      <c r="F609" s="19">
        <v>50720950</v>
      </c>
      <c r="G609" s="19" t="s">
        <v>455</v>
      </c>
      <c r="H609" s="14"/>
    </row>
    <row r="610" spans="1:8" s="6" customFormat="1" ht="15.75" x14ac:dyDescent="0.2">
      <c r="A610" s="17" t="s">
        <v>3809</v>
      </c>
      <c r="B610" s="17" t="s">
        <v>984</v>
      </c>
      <c r="C610" s="17"/>
      <c r="D610" s="17"/>
      <c r="E610" s="18">
        <v>500000</v>
      </c>
      <c r="F610" s="19">
        <v>50522650</v>
      </c>
      <c r="G610" s="19" t="s">
        <v>455</v>
      </c>
      <c r="H610" s="14"/>
    </row>
    <row r="611" spans="1:8" s="6" customFormat="1" ht="15.75" x14ac:dyDescent="0.2">
      <c r="A611" s="17" t="s">
        <v>3810</v>
      </c>
      <c r="B611" s="17" t="s">
        <v>985</v>
      </c>
      <c r="C611" s="17"/>
      <c r="D611" s="17"/>
      <c r="E611" s="18">
        <v>500000</v>
      </c>
      <c r="F611" s="19">
        <v>50281550</v>
      </c>
      <c r="G611" s="19" t="s">
        <v>455</v>
      </c>
      <c r="H611" s="14"/>
    </row>
    <row r="612" spans="1:8" s="6" customFormat="1" ht="15.75" x14ac:dyDescent="0.2">
      <c r="A612" s="17" t="s">
        <v>3811</v>
      </c>
      <c r="B612" s="17" t="s">
        <v>986</v>
      </c>
      <c r="C612" s="17"/>
      <c r="D612" s="17"/>
      <c r="E612" s="18">
        <v>500000</v>
      </c>
      <c r="F612" s="19">
        <v>50104400</v>
      </c>
      <c r="G612" s="19" t="s">
        <v>455</v>
      </c>
      <c r="H612" s="14"/>
    </row>
    <row r="613" spans="1:8" s="6" customFormat="1" ht="15.75" x14ac:dyDescent="0.2">
      <c r="A613" s="17" t="s">
        <v>3812</v>
      </c>
      <c r="B613" s="17" t="s">
        <v>987</v>
      </c>
      <c r="C613" s="17"/>
      <c r="D613" s="17"/>
      <c r="E613" s="18">
        <v>500000</v>
      </c>
      <c r="F613" s="19">
        <v>49903000</v>
      </c>
      <c r="G613" s="19" t="s">
        <v>455</v>
      </c>
      <c r="H613" s="14"/>
    </row>
    <row r="614" spans="1:8" s="6" customFormat="1" ht="15.75" x14ac:dyDescent="0.2">
      <c r="A614" s="17" t="s">
        <v>3813</v>
      </c>
      <c r="B614" s="17" t="s">
        <v>988</v>
      </c>
      <c r="C614" s="17"/>
      <c r="D614" s="17"/>
      <c r="E614" s="18">
        <v>434800</v>
      </c>
      <c r="F614" s="19">
        <v>42343476.280000001</v>
      </c>
      <c r="G614" s="19" t="s">
        <v>455</v>
      </c>
      <c r="H614" s="14"/>
    </row>
    <row r="615" spans="1:8" s="6" customFormat="1" ht="15.75" x14ac:dyDescent="0.2">
      <c r="A615" s="17" t="s">
        <v>3814</v>
      </c>
      <c r="B615" s="17" t="s">
        <v>989</v>
      </c>
      <c r="C615" s="17"/>
      <c r="D615" s="17"/>
      <c r="E615" s="18">
        <v>399400</v>
      </c>
      <c r="F615" s="19">
        <v>40992099.479999997</v>
      </c>
      <c r="G615" s="19" t="s">
        <v>455</v>
      </c>
      <c r="H615" s="14"/>
    </row>
    <row r="616" spans="1:8" s="6" customFormat="1" ht="15.75" x14ac:dyDescent="0.2">
      <c r="A616" s="17" t="s">
        <v>3815</v>
      </c>
      <c r="B616" s="17" t="s">
        <v>990</v>
      </c>
      <c r="C616" s="17"/>
      <c r="D616" s="17"/>
      <c r="E616" s="18">
        <v>300000</v>
      </c>
      <c r="F616" s="19">
        <v>30618690</v>
      </c>
      <c r="G616" s="19" t="s">
        <v>455</v>
      </c>
      <c r="H616" s="14"/>
    </row>
    <row r="617" spans="1:8" s="6" customFormat="1" ht="15.75" x14ac:dyDescent="0.2">
      <c r="A617" s="17" t="s">
        <v>3816</v>
      </c>
      <c r="B617" s="17" t="s">
        <v>790</v>
      </c>
      <c r="C617" s="17"/>
      <c r="D617" s="17"/>
      <c r="E617" s="18">
        <v>147800</v>
      </c>
      <c r="F617" s="19">
        <v>15038561.32</v>
      </c>
      <c r="G617" s="19" t="s">
        <v>455</v>
      </c>
      <c r="H617" s="14"/>
    </row>
    <row r="618" spans="1:8" s="6" customFormat="1" ht="15.75" x14ac:dyDescent="0.2">
      <c r="A618" s="27"/>
      <c r="B618" s="27"/>
      <c r="C618" s="27"/>
      <c r="D618" s="27"/>
      <c r="E618" s="28"/>
      <c r="F618" s="13"/>
      <c r="G618" s="21"/>
      <c r="H618" s="14"/>
    </row>
    <row r="619" spans="1:8" s="6" customFormat="1" ht="15.75" x14ac:dyDescent="0.2">
      <c r="A619" s="15" t="s">
        <v>72</v>
      </c>
      <c r="B619" s="15"/>
      <c r="C619" s="15"/>
      <c r="D619" s="15"/>
      <c r="E619" s="16"/>
      <c r="F619" s="13"/>
      <c r="G619" s="21"/>
      <c r="H619" s="14"/>
    </row>
    <row r="620" spans="1:8" s="6" customFormat="1" ht="47.25" x14ac:dyDescent="0.2">
      <c r="A620" s="17" t="s">
        <v>991</v>
      </c>
      <c r="B620" s="17" t="s">
        <v>992</v>
      </c>
      <c r="C620" s="14" t="s">
        <v>993</v>
      </c>
      <c r="D620" s="18" t="s">
        <v>194</v>
      </c>
      <c r="E620" s="65">
        <v>45590000</v>
      </c>
      <c r="F620" s="19">
        <v>4361175872</v>
      </c>
      <c r="G620" s="66">
        <v>0.36703280758235618</v>
      </c>
      <c r="H620" s="14" t="s">
        <v>10</v>
      </c>
    </row>
    <row r="621" spans="1:8" s="6" customFormat="1" ht="47.25" x14ac:dyDescent="0.2">
      <c r="A621" s="17" t="s">
        <v>994</v>
      </c>
      <c r="B621" s="17" t="s">
        <v>995</v>
      </c>
      <c r="C621" s="14" t="s">
        <v>55</v>
      </c>
      <c r="D621" s="18" t="s">
        <v>194</v>
      </c>
      <c r="E621" s="65">
        <v>10000000</v>
      </c>
      <c r="F621" s="19">
        <v>953427000</v>
      </c>
      <c r="G621" s="66">
        <v>8.0425197223899958E-2</v>
      </c>
      <c r="H621" s="14" t="s">
        <v>10</v>
      </c>
    </row>
    <row r="622" spans="1:8" s="6" customFormat="1" ht="47.25" x14ac:dyDescent="0.2">
      <c r="A622" s="17" t="s">
        <v>996</v>
      </c>
      <c r="B622" s="17" t="s">
        <v>997</v>
      </c>
      <c r="C622" s="14" t="s">
        <v>55</v>
      </c>
      <c r="D622" s="18" t="s">
        <v>194</v>
      </c>
      <c r="E622" s="65">
        <v>5000000</v>
      </c>
      <c r="F622" s="19">
        <v>483267500</v>
      </c>
      <c r="G622" s="66">
        <v>4.0882585416580547E-2</v>
      </c>
      <c r="H622" s="14" t="s">
        <v>10</v>
      </c>
    </row>
    <row r="623" spans="1:8" s="6" customFormat="1" ht="47.25" x14ac:dyDescent="0.2">
      <c r="A623" s="17" t="s">
        <v>998</v>
      </c>
      <c r="B623" s="17" t="s">
        <v>999</v>
      </c>
      <c r="C623" s="14" t="s">
        <v>55</v>
      </c>
      <c r="D623" s="18" t="s">
        <v>194</v>
      </c>
      <c r="E623" s="65">
        <v>5000000</v>
      </c>
      <c r="F623" s="19">
        <v>480859500</v>
      </c>
      <c r="G623" s="66">
        <v>4.0680061359889094E-2</v>
      </c>
      <c r="H623" s="14" t="s">
        <v>10</v>
      </c>
    </row>
    <row r="624" spans="1:8" s="6" customFormat="1" ht="47.25" x14ac:dyDescent="0.2">
      <c r="A624" s="17" t="s">
        <v>1000</v>
      </c>
      <c r="B624" s="17" t="s">
        <v>1001</v>
      </c>
      <c r="C624" s="14" t="s">
        <v>55</v>
      </c>
      <c r="D624" s="18" t="s">
        <v>194</v>
      </c>
      <c r="E624" s="65">
        <v>5000000</v>
      </c>
      <c r="F624" s="19">
        <v>477493000</v>
      </c>
      <c r="G624" s="66">
        <v>4.0396922972492179E-2</v>
      </c>
      <c r="H624" s="14" t="s">
        <v>10</v>
      </c>
    </row>
    <row r="625" spans="1:8" s="6" customFormat="1" ht="47.25" x14ac:dyDescent="0.2">
      <c r="A625" s="17" t="s">
        <v>1002</v>
      </c>
      <c r="B625" s="17" t="s">
        <v>1003</v>
      </c>
      <c r="C625" s="14" t="s">
        <v>55</v>
      </c>
      <c r="D625" s="18" t="s">
        <v>194</v>
      </c>
      <c r="E625" s="65">
        <v>5000000</v>
      </c>
      <c r="F625" s="19">
        <v>476274000</v>
      </c>
      <c r="G625" s="66">
        <v>4.029439937402586E-2</v>
      </c>
      <c r="H625" s="14" t="s">
        <v>10</v>
      </c>
    </row>
    <row r="626" spans="1:8" s="6" customFormat="1" ht="47.25" x14ac:dyDescent="0.2">
      <c r="A626" s="17" t="s">
        <v>1004</v>
      </c>
      <c r="B626" s="17" t="s">
        <v>1005</v>
      </c>
      <c r="C626" s="14" t="s">
        <v>55</v>
      </c>
      <c r="D626" s="18" t="s">
        <v>194</v>
      </c>
      <c r="E626" s="65">
        <v>2500000</v>
      </c>
      <c r="F626" s="19">
        <v>242757750</v>
      </c>
      <c r="G626" s="66">
        <v>2.0654591129268606E-2</v>
      </c>
      <c r="H626" s="14" t="s">
        <v>10</v>
      </c>
    </row>
    <row r="627" spans="1:8" s="6" customFormat="1" ht="15.75" x14ac:dyDescent="0.2">
      <c r="A627" s="27"/>
      <c r="B627" s="27"/>
      <c r="C627" s="27"/>
      <c r="D627" s="27"/>
      <c r="E627" s="28"/>
      <c r="F627" s="13"/>
      <c r="G627" s="21"/>
      <c r="H627" s="14"/>
    </row>
    <row r="628" spans="1:8" s="6" customFormat="1" ht="15.75" x14ac:dyDescent="0.2">
      <c r="A628" s="15" t="s">
        <v>6</v>
      </c>
      <c r="B628" s="15"/>
      <c r="C628" s="15"/>
      <c r="D628" s="15"/>
      <c r="E628" s="16"/>
      <c r="F628" s="13"/>
      <c r="G628" s="21"/>
      <c r="H628" s="14"/>
    </row>
    <row r="629" spans="1:8" s="6" customFormat="1" ht="63" x14ac:dyDescent="0.2">
      <c r="A629" s="17" t="s">
        <v>344</v>
      </c>
      <c r="B629" s="17" t="s">
        <v>343</v>
      </c>
      <c r="C629" s="14" t="s">
        <v>71</v>
      </c>
      <c r="D629" s="18" t="s">
        <v>124</v>
      </c>
      <c r="E629" s="65">
        <v>17000000</v>
      </c>
      <c r="F629" s="19">
        <v>1686748500</v>
      </c>
      <c r="G629" s="66">
        <v>0.14210520076173067</v>
      </c>
      <c r="H629" s="14" t="s">
        <v>10</v>
      </c>
    </row>
    <row r="630" spans="1:8" s="6" customFormat="1" ht="63" x14ac:dyDescent="0.2">
      <c r="A630" s="17" t="s">
        <v>1006</v>
      </c>
      <c r="B630" s="17" t="s">
        <v>1007</v>
      </c>
      <c r="C630" s="14" t="s">
        <v>71</v>
      </c>
      <c r="D630" s="18" t="s">
        <v>124</v>
      </c>
      <c r="E630" s="65">
        <v>17000000</v>
      </c>
      <c r="F630" s="19">
        <v>1658715500</v>
      </c>
      <c r="G630" s="66">
        <v>0.1397474944157043</v>
      </c>
      <c r="H630" s="14" t="s">
        <v>10</v>
      </c>
    </row>
    <row r="631" spans="1:8" s="6" customFormat="1" ht="63" x14ac:dyDescent="0.2">
      <c r="A631" s="17" t="s">
        <v>1008</v>
      </c>
      <c r="B631" s="17" t="s">
        <v>341</v>
      </c>
      <c r="C631" s="14" t="s">
        <v>71</v>
      </c>
      <c r="D631" s="18" t="s">
        <v>124</v>
      </c>
      <c r="E631" s="65">
        <v>9900000</v>
      </c>
      <c r="F631" s="19">
        <v>951730560</v>
      </c>
      <c r="G631" s="66">
        <v>8.02867560151381E-2</v>
      </c>
      <c r="H631" s="14" t="s">
        <v>10</v>
      </c>
    </row>
    <row r="632" spans="1:8" s="6" customFormat="1" ht="63" x14ac:dyDescent="0.2">
      <c r="A632" s="17" t="s">
        <v>1009</v>
      </c>
      <c r="B632" s="17" t="s">
        <v>1010</v>
      </c>
      <c r="C632" s="14" t="s">
        <v>71</v>
      </c>
      <c r="D632" s="18" t="s">
        <v>124</v>
      </c>
      <c r="E632" s="65">
        <v>3000000</v>
      </c>
      <c r="F632" s="19">
        <v>299400300</v>
      </c>
      <c r="G632" s="66">
        <v>2.5422731697118922E-2</v>
      </c>
      <c r="H632" s="14" t="s">
        <v>10</v>
      </c>
    </row>
    <row r="633" spans="1:8" s="6" customFormat="1" ht="63" x14ac:dyDescent="0.2">
      <c r="A633" s="17" t="s">
        <v>1011</v>
      </c>
      <c r="B633" s="17" t="s">
        <v>1012</v>
      </c>
      <c r="C633" s="14" t="s">
        <v>71</v>
      </c>
      <c r="D633" s="18" t="s">
        <v>124</v>
      </c>
      <c r="E633" s="65">
        <v>2500000</v>
      </c>
      <c r="F633" s="19">
        <v>249573250</v>
      </c>
      <c r="G633" s="66">
        <v>2.1232043865321636E-2</v>
      </c>
      <c r="H633" s="14" t="s">
        <v>10</v>
      </c>
    </row>
    <row r="634" spans="1:8" s="6" customFormat="1" ht="63" x14ac:dyDescent="0.2">
      <c r="A634" s="17" t="s">
        <v>1013</v>
      </c>
      <c r="B634" s="17" t="s">
        <v>1014</v>
      </c>
      <c r="C634" s="14" t="s">
        <v>71</v>
      </c>
      <c r="D634" s="18" t="s">
        <v>124</v>
      </c>
      <c r="E634" s="65">
        <v>1500000</v>
      </c>
      <c r="F634" s="19">
        <v>149641950</v>
      </c>
      <c r="G634" s="66">
        <v>1.2827354385898637E-2</v>
      </c>
      <c r="H634" s="14" t="s">
        <v>10</v>
      </c>
    </row>
    <row r="635" spans="1:8" s="6" customFormat="1" ht="63" x14ac:dyDescent="0.2">
      <c r="A635" s="17" t="s">
        <v>1015</v>
      </c>
      <c r="B635" s="17" t="s">
        <v>1016</v>
      </c>
      <c r="C635" s="14" t="s">
        <v>71</v>
      </c>
      <c r="D635" s="18" t="s">
        <v>124</v>
      </c>
      <c r="E635" s="65">
        <v>1000000</v>
      </c>
      <c r="F635" s="19">
        <v>99637700</v>
      </c>
      <c r="G635" s="66">
        <v>8.6217632057434945E-3</v>
      </c>
      <c r="H635" s="14" t="s">
        <v>10</v>
      </c>
    </row>
    <row r="636" spans="1:8" s="6" customFormat="1" ht="31.5" x14ac:dyDescent="0.2">
      <c r="A636" s="17" t="s">
        <v>1017</v>
      </c>
      <c r="B636" s="17" t="s">
        <v>1018</v>
      </c>
      <c r="C636" s="14" t="s">
        <v>60</v>
      </c>
      <c r="D636" s="18" t="s">
        <v>137</v>
      </c>
      <c r="E636" s="65">
        <v>3250000</v>
      </c>
      <c r="F636" s="19">
        <v>331457425</v>
      </c>
      <c r="G636" s="66">
        <v>2.8118885767245579E-2</v>
      </c>
      <c r="H636" s="14" t="s">
        <v>10</v>
      </c>
    </row>
    <row r="637" spans="1:8" s="6" customFormat="1" ht="31.5" x14ac:dyDescent="0.2">
      <c r="A637" s="17" t="s">
        <v>2262</v>
      </c>
      <c r="B637" s="17" t="s">
        <v>1020</v>
      </c>
      <c r="C637" s="14" t="s">
        <v>60</v>
      </c>
      <c r="D637" s="18" t="s">
        <v>137</v>
      </c>
      <c r="E637" s="65">
        <v>2000000</v>
      </c>
      <c r="F637" s="19">
        <v>194018600</v>
      </c>
      <c r="G637" s="66">
        <v>1.6559638098679684E-2</v>
      </c>
      <c r="H637" s="14" t="s">
        <v>10</v>
      </c>
    </row>
    <row r="638" spans="1:8" s="6" customFormat="1" ht="31.5" x14ac:dyDescent="0.2">
      <c r="A638" s="17" t="s">
        <v>1618</v>
      </c>
      <c r="B638" s="17" t="s">
        <v>1019</v>
      </c>
      <c r="C638" s="14" t="s">
        <v>60</v>
      </c>
      <c r="D638" s="18" t="s">
        <v>137</v>
      </c>
      <c r="E638" s="65">
        <v>1910000</v>
      </c>
      <c r="F638" s="19">
        <v>193994880</v>
      </c>
      <c r="G638" s="66">
        <v>1.6557643135795663E-2</v>
      </c>
      <c r="H638" s="14" t="s">
        <v>10</v>
      </c>
    </row>
    <row r="639" spans="1:8" s="6" customFormat="1" ht="31.5" x14ac:dyDescent="0.2">
      <c r="A639" s="17" t="s">
        <v>2643</v>
      </c>
      <c r="B639" s="17" t="s">
        <v>1021</v>
      </c>
      <c r="C639" s="14" t="s">
        <v>60</v>
      </c>
      <c r="D639" s="18" t="s">
        <v>137</v>
      </c>
      <c r="E639" s="65">
        <v>2000000</v>
      </c>
      <c r="F639" s="19">
        <v>192122400</v>
      </c>
      <c r="G639" s="66">
        <v>1.6400158814502633E-2</v>
      </c>
      <c r="H639" s="14" t="s">
        <v>10</v>
      </c>
    </row>
    <row r="640" spans="1:8" s="6" customFormat="1" ht="31.5" x14ac:dyDescent="0.2">
      <c r="A640" s="17" t="s">
        <v>1022</v>
      </c>
      <c r="B640" s="17" t="s">
        <v>1023</v>
      </c>
      <c r="C640" s="14" t="s">
        <v>60</v>
      </c>
      <c r="D640" s="18" t="s">
        <v>137</v>
      </c>
      <c r="E640" s="65">
        <v>2000000</v>
      </c>
      <c r="F640" s="19">
        <v>191045800</v>
      </c>
      <c r="G640" s="66">
        <v>1.6309611721714422E-2</v>
      </c>
      <c r="H640" s="14" t="s">
        <v>10</v>
      </c>
    </row>
    <row r="641" spans="1:8" s="6" customFormat="1" ht="31.5" x14ac:dyDescent="0.2">
      <c r="A641" s="17" t="s">
        <v>1024</v>
      </c>
      <c r="B641" s="17" t="s">
        <v>1025</v>
      </c>
      <c r="C641" s="14" t="s">
        <v>60</v>
      </c>
      <c r="D641" s="18" t="s">
        <v>137</v>
      </c>
      <c r="E641" s="65">
        <v>2000000</v>
      </c>
      <c r="F641" s="19">
        <v>190046800</v>
      </c>
      <c r="G641" s="66">
        <v>1.6225591151683375E-2</v>
      </c>
      <c r="H641" s="14" t="s">
        <v>10</v>
      </c>
    </row>
    <row r="642" spans="1:8" s="6" customFormat="1" ht="31.5" x14ac:dyDescent="0.2">
      <c r="A642" s="17" t="s">
        <v>1026</v>
      </c>
      <c r="B642" s="17" t="s">
        <v>1027</v>
      </c>
      <c r="C642" s="14" t="s">
        <v>60</v>
      </c>
      <c r="D642" s="18" t="s">
        <v>137</v>
      </c>
      <c r="E642" s="65">
        <v>2000000</v>
      </c>
      <c r="F642" s="19">
        <v>189142400</v>
      </c>
      <c r="G642" s="66">
        <v>1.6149526883879491E-2</v>
      </c>
      <c r="H642" s="14" t="s">
        <v>10</v>
      </c>
    </row>
    <row r="643" spans="1:8" s="6" customFormat="1" ht="31.5" x14ac:dyDescent="0.2">
      <c r="A643" s="17" t="s">
        <v>1028</v>
      </c>
      <c r="B643" s="17" t="s">
        <v>1029</v>
      </c>
      <c r="C643" s="14" t="s">
        <v>60</v>
      </c>
      <c r="D643" s="18" t="s">
        <v>137</v>
      </c>
      <c r="E643" s="65">
        <v>2000000</v>
      </c>
      <c r="F643" s="19">
        <v>188258600</v>
      </c>
      <c r="G643" s="66">
        <v>1.6075195172374549E-2</v>
      </c>
      <c r="H643" s="14" t="s">
        <v>10</v>
      </c>
    </row>
    <row r="644" spans="1:8" s="6" customFormat="1" ht="31.5" x14ac:dyDescent="0.2">
      <c r="A644" s="17" t="s">
        <v>1030</v>
      </c>
      <c r="B644" s="17" t="s">
        <v>1031</v>
      </c>
      <c r="C644" s="14" t="s">
        <v>60</v>
      </c>
      <c r="D644" s="18" t="s">
        <v>137</v>
      </c>
      <c r="E644" s="65">
        <v>2000000</v>
      </c>
      <c r="F644" s="19">
        <v>186784600</v>
      </c>
      <c r="G644" s="66">
        <v>1.5951224881858267E-2</v>
      </c>
      <c r="H644" s="14" t="s">
        <v>10</v>
      </c>
    </row>
    <row r="645" spans="1:8" s="6" customFormat="1" ht="31.5" x14ac:dyDescent="0.2">
      <c r="A645" s="17" t="s">
        <v>1032</v>
      </c>
      <c r="B645" s="17" t="s">
        <v>1033</v>
      </c>
      <c r="C645" s="14" t="s">
        <v>60</v>
      </c>
      <c r="D645" s="18" t="s">
        <v>137</v>
      </c>
      <c r="E645" s="65">
        <v>2000000</v>
      </c>
      <c r="F645" s="19">
        <v>186005200</v>
      </c>
      <c r="G645" s="66">
        <v>1.5885673698392604E-2</v>
      </c>
      <c r="H645" s="14" t="s">
        <v>10</v>
      </c>
    </row>
    <row r="646" spans="1:8" s="6" customFormat="1" ht="31.5" x14ac:dyDescent="0.2">
      <c r="A646" s="17" t="s">
        <v>1034</v>
      </c>
      <c r="B646" s="17" t="s">
        <v>1035</v>
      </c>
      <c r="C646" s="14" t="s">
        <v>60</v>
      </c>
      <c r="D646" s="18" t="s">
        <v>137</v>
      </c>
      <c r="E646" s="65">
        <v>2000000</v>
      </c>
      <c r="F646" s="19">
        <v>185282000</v>
      </c>
      <c r="G646" s="66">
        <v>1.5824849197645402E-2</v>
      </c>
      <c r="H646" s="14" t="s">
        <v>10</v>
      </c>
    </row>
    <row r="647" spans="1:8" s="6" customFormat="1" ht="31.5" x14ac:dyDescent="0.2">
      <c r="A647" s="17" t="s">
        <v>1036</v>
      </c>
      <c r="B647" s="17" t="s">
        <v>1037</v>
      </c>
      <c r="C647" s="14" t="s">
        <v>60</v>
      </c>
      <c r="D647" s="18" t="s">
        <v>137</v>
      </c>
      <c r="E647" s="65">
        <v>2000000</v>
      </c>
      <c r="F647" s="19">
        <v>184627000</v>
      </c>
      <c r="G647" s="66">
        <v>1.5769760635713136E-2</v>
      </c>
      <c r="H647" s="14" t="s">
        <v>10</v>
      </c>
    </row>
    <row r="648" spans="1:8" s="6" customFormat="1" ht="31.5" x14ac:dyDescent="0.2">
      <c r="A648" s="17" t="s">
        <v>1038</v>
      </c>
      <c r="B648" s="17" t="s">
        <v>339</v>
      </c>
      <c r="C648" s="14" t="s">
        <v>60</v>
      </c>
      <c r="D648" s="18" t="s">
        <v>137</v>
      </c>
      <c r="E648" s="65">
        <v>1000000</v>
      </c>
      <c r="F648" s="19">
        <v>102256200</v>
      </c>
      <c r="G648" s="66">
        <v>8.8419912964605094E-3</v>
      </c>
      <c r="H648" s="14" t="s">
        <v>10</v>
      </c>
    </row>
    <row r="649" spans="1:8" s="6" customFormat="1" ht="31.5" x14ac:dyDescent="0.2">
      <c r="A649" s="17" t="s">
        <v>1039</v>
      </c>
      <c r="B649" s="17" t="s">
        <v>1040</v>
      </c>
      <c r="C649" s="14" t="s">
        <v>60</v>
      </c>
      <c r="D649" s="18" t="s">
        <v>137</v>
      </c>
      <c r="E649" s="65">
        <v>623000</v>
      </c>
      <c r="F649" s="19">
        <v>62758901.799999997</v>
      </c>
      <c r="G649" s="66">
        <v>5.5200838795933897E-3</v>
      </c>
      <c r="H649" s="14" t="s">
        <v>10</v>
      </c>
    </row>
    <row r="650" spans="1:8" s="6" customFormat="1" ht="31.5" x14ac:dyDescent="0.2">
      <c r="A650" s="17" t="s">
        <v>1041</v>
      </c>
      <c r="B650" s="17" t="s">
        <v>1042</v>
      </c>
      <c r="C650" s="14" t="s">
        <v>60</v>
      </c>
      <c r="D650" s="18" t="s">
        <v>137</v>
      </c>
      <c r="E650" s="65">
        <v>500000</v>
      </c>
      <c r="F650" s="19">
        <v>50130700</v>
      </c>
      <c r="G650" s="66" t="s">
        <v>455</v>
      </c>
      <c r="H650" s="14" t="s">
        <v>10</v>
      </c>
    </row>
    <row r="651" spans="1:8" s="6" customFormat="1" ht="31.5" x14ac:dyDescent="0.2">
      <c r="A651" s="17" t="s">
        <v>2263</v>
      </c>
      <c r="B651" s="17" t="s">
        <v>1043</v>
      </c>
      <c r="C651" s="14" t="s">
        <v>60</v>
      </c>
      <c r="D651" s="18" t="s">
        <v>137</v>
      </c>
      <c r="E651" s="65">
        <v>500000</v>
      </c>
      <c r="F651" s="19">
        <v>50050750</v>
      </c>
      <c r="G651" s="66" t="s">
        <v>455</v>
      </c>
      <c r="H651" s="14" t="s">
        <v>10</v>
      </c>
    </row>
    <row r="652" spans="1:8" s="6" customFormat="1" ht="31.5" x14ac:dyDescent="0.2">
      <c r="A652" s="17" t="s">
        <v>2264</v>
      </c>
      <c r="B652" s="17" t="s">
        <v>1044</v>
      </c>
      <c r="C652" s="14" t="s">
        <v>60</v>
      </c>
      <c r="D652" s="18" t="s">
        <v>137</v>
      </c>
      <c r="E652" s="65">
        <v>123000</v>
      </c>
      <c r="F652" s="19">
        <v>12630009</v>
      </c>
      <c r="G652" s="66" t="s">
        <v>455</v>
      </c>
      <c r="H652" s="14" t="s">
        <v>10</v>
      </c>
    </row>
    <row r="653" spans="1:8" s="6" customFormat="1" ht="31.5" x14ac:dyDescent="0.2">
      <c r="A653" s="17" t="s">
        <v>2265</v>
      </c>
      <c r="B653" s="17" t="s">
        <v>1045</v>
      </c>
      <c r="C653" s="14" t="s">
        <v>60</v>
      </c>
      <c r="D653" s="18" t="s">
        <v>137</v>
      </c>
      <c r="E653" s="65">
        <v>123000</v>
      </c>
      <c r="F653" s="19">
        <v>12562223.699999999</v>
      </c>
      <c r="G653" s="66" t="s">
        <v>455</v>
      </c>
      <c r="H653" s="14" t="s">
        <v>10</v>
      </c>
    </row>
    <row r="654" spans="1:8" s="6" customFormat="1" ht="31.5" x14ac:dyDescent="0.2">
      <c r="A654" s="17" t="s">
        <v>2266</v>
      </c>
      <c r="B654" s="17" t="s">
        <v>1046</v>
      </c>
      <c r="C654" s="14" t="s">
        <v>60</v>
      </c>
      <c r="D654" s="18" t="s">
        <v>137</v>
      </c>
      <c r="E654" s="65">
        <v>123000</v>
      </c>
      <c r="F654" s="19">
        <v>12479998.199999999</v>
      </c>
      <c r="G654" s="66" t="s">
        <v>455</v>
      </c>
      <c r="H654" s="14" t="s">
        <v>10</v>
      </c>
    </row>
    <row r="655" spans="1:8" s="6" customFormat="1" ht="31.5" x14ac:dyDescent="0.2">
      <c r="A655" s="17" t="s">
        <v>2352</v>
      </c>
      <c r="B655" s="17" t="s">
        <v>1047</v>
      </c>
      <c r="C655" s="14" t="s">
        <v>49</v>
      </c>
      <c r="D655" s="18" t="s">
        <v>132</v>
      </c>
      <c r="E655" s="65">
        <v>38000000</v>
      </c>
      <c r="F655" s="19">
        <v>3592991200</v>
      </c>
      <c r="G655" s="66">
        <v>0.30242912295544672</v>
      </c>
      <c r="H655" s="14" t="s">
        <v>10</v>
      </c>
    </row>
    <row r="656" spans="1:8" s="6" customFormat="1" ht="31.5" x14ac:dyDescent="0.2">
      <c r="A656" s="17" t="s">
        <v>2353</v>
      </c>
      <c r="B656" s="17" t="s">
        <v>337</v>
      </c>
      <c r="C656" s="14" t="s">
        <v>49</v>
      </c>
      <c r="D656" s="18" t="s">
        <v>132</v>
      </c>
      <c r="E656" s="65">
        <v>30950000</v>
      </c>
      <c r="F656" s="19">
        <v>2980788310</v>
      </c>
      <c r="G656" s="66">
        <v>0.25093999803807487</v>
      </c>
      <c r="H656" s="14" t="s">
        <v>10</v>
      </c>
    </row>
    <row r="657" spans="1:8" s="6" customFormat="1" ht="31.5" x14ac:dyDescent="0.2">
      <c r="A657" s="17" t="s">
        <v>2354</v>
      </c>
      <c r="B657" s="17" t="s">
        <v>335</v>
      </c>
      <c r="C657" s="14" t="s">
        <v>49</v>
      </c>
      <c r="D657" s="18" t="s">
        <v>132</v>
      </c>
      <c r="E657" s="65">
        <v>12480000</v>
      </c>
      <c r="F657" s="19">
        <v>1177334496</v>
      </c>
      <c r="G657" s="66">
        <v>9.9261101664755574E-2</v>
      </c>
      <c r="H657" s="14" t="s">
        <v>10</v>
      </c>
    </row>
    <row r="658" spans="1:8" s="6" customFormat="1" ht="31.5" x14ac:dyDescent="0.2">
      <c r="A658" s="17" t="s">
        <v>2355</v>
      </c>
      <c r="B658" s="17" t="s">
        <v>331</v>
      </c>
      <c r="C658" s="14" t="s">
        <v>49</v>
      </c>
      <c r="D658" s="18" t="s">
        <v>132</v>
      </c>
      <c r="E658" s="65">
        <v>11500000</v>
      </c>
      <c r="F658" s="19">
        <v>1170869050</v>
      </c>
      <c r="G658" s="66">
        <v>9.871732743209799E-2</v>
      </c>
      <c r="H658" s="14" t="s">
        <v>10</v>
      </c>
    </row>
    <row r="659" spans="1:8" s="6" customFormat="1" ht="31.5" x14ac:dyDescent="0.2">
      <c r="A659" s="17" t="s">
        <v>2356</v>
      </c>
      <c r="B659" s="17" t="s">
        <v>338</v>
      </c>
      <c r="C659" s="14" t="s">
        <v>49</v>
      </c>
      <c r="D659" s="18" t="s">
        <v>132</v>
      </c>
      <c r="E659" s="65">
        <v>10000000</v>
      </c>
      <c r="F659" s="19">
        <v>957650000</v>
      </c>
      <c r="G659" s="66">
        <v>8.0784608590778337E-2</v>
      </c>
      <c r="H659" s="14" t="s">
        <v>10</v>
      </c>
    </row>
    <row r="660" spans="1:8" s="6" customFormat="1" ht="31.5" x14ac:dyDescent="0.2">
      <c r="A660" s="17" t="s">
        <v>2357</v>
      </c>
      <c r="B660" s="17" t="s">
        <v>333</v>
      </c>
      <c r="C660" s="14" t="s">
        <v>49</v>
      </c>
      <c r="D660" s="18" t="s">
        <v>132</v>
      </c>
      <c r="E660" s="65">
        <v>9100000</v>
      </c>
      <c r="F660" s="19">
        <v>908278280</v>
      </c>
      <c r="G660" s="66">
        <v>7.6632216140514811E-2</v>
      </c>
      <c r="H660" s="14" t="s">
        <v>10</v>
      </c>
    </row>
    <row r="661" spans="1:8" s="6" customFormat="1" ht="31.5" x14ac:dyDescent="0.2">
      <c r="A661" s="17" t="s">
        <v>2358</v>
      </c>
      <c r="B661" s="17" t="s">
        <v>330</v>
      </c>
      <c r="C661" s="14" t="s">
        <v>49</v>
      </c>
      <c r="D661" s="18" t="s">
        <v>132</v>
      </c>
      <c r="E661" s="65">
        <v>5000000</v>
      </c>
      <c r="F661" s="19">
        <v>494784000</v>
      </c>
      <c r="G661" s="66">
        <v>4.1855414228425321E-2</v>
      </c>
      <c r="H661" s="14" t="s">
        <v>10</v>
      </c>
    </row>
    <row r="662" spans="1:8" s="6" customFormat="1" ht="31.5" x14ac:dyDescent="0.2">
      <c r="A662" s="17" t="s">
        <v>2359</v>
      </c>
      <c r="B662" s="17" t="s">
        <v>329</v>
      </c>
      <c r="C662" s="14" t="s">
        <v>49</v>
      </c>
      <c r="D662" s="18" t="s">
        <v>132</v>
      </c>
      <c r="E662" s="65">
        <v>4070000</v>
      </c>
      <c r="F662" s="19">
        <v>404893775</v>
      </c>
      <c r="G662" s="66">
        <v>3.4295226095573388E-2</v>
      </c>
      <c r="H662" s="14" t="s">
        <v>10</v>
      </c>
    </row>
    <row r="663" spans="1:8" s="6" customFormat="1" ht="31.5" x14ac:dyDescent="0.2">
      <c r="A663" s="17" t="s">
        <v>2360</v>
      </c>
      <c r="B663" s="17" t="s">
        <v>1048</v>
      </c>
      <c r="C663" s="14" t="s">
        <v>322</v>
      </c>
      <c r="D663" s="18" t="s">
        <v>321</v>
      </c>
      <c r="E663" s="65">
        <v>17500000</v>
      </c>
      <c r="F663" s="19">
        <v>1735683250</v>
      </c>
      <c r="G663" s="66">
        <v>0.14622084199228802</v>
      </c>
      <c r="H663" s="14" t="s">
        <v>10</v>
      </c>
    </row>
    <row r="664" spans="1:8" s="6" customFormat="1" ht="31.5" x14ac:dyDescent="0.2">
      <c r="A664" s="17" t="s">
        <v>2361</v>
      </c>
      <c r="B664" s="17" t="s">
        <v>1049</v>
      </c>
      <c r="C664" s="14" t="s">
        <v>322</v>
      </c>
      <c r="D664" s="18" t="s">
        <v>321</v>
      </c>
      <c r="E664" s="65">
        <v>10000000</v>
      </c>
      <c r="F664" s="19">
        <v>965814000</v>
      </c>
      <c r="G664" s="66">
        <v>8.1471239155076092E-2</v>
      </c>
      <c r="H664" s="14" t="s">
        <v>10</v>
      </c>
    </row>
    <row r="665" spans="1:8" s="6" customFormat="1" ht="31.5" x14ac:dyDescent="0.2">
      <c r="A665" s="17" t="s">
        <v>2362</v>
      </c>
      <c r="B665" s="17" t="s">
        <v>1050</v>
      </c>
      <c r="C665" s="14" t="s">
        <v>322</v>
      </c>
      <c r="D665" s="18" t="s">
        <v>321</v>
      </c>
      <c r="E665" s="65">
        <v>9800000</v>
      </c>
      <c r="F665" s="19">
        <v>946986740</v>
      </c>
      <c r="G665" s="66">
        <v>7.9887778577175467E-2</v>
      </c>
      <c r="H665" s="14" t="s">
        <v>10</v>
      </c>
    </row>
    <row r="666" spans="1:8" s="6" customFormat="1" ht="31.5" x14ac:dyDescent="0.2">
      <c r="A666" s="17" t="s">
        <v>2363</v>
      </c>
      <c r="B666" s="17" t="s">
        <v>328</v>
      </c>
      <c r="C666" s="14" t="s">
        <v>322</v>
      </c>
      <c r="D666" s="18" t="s">
        <v>321</v>
      </c>
      <c r="E666" s="65">
        <v>3500000</v>
      </c>
      <c r="F666" s="19">
        <v>351704850</v>
      </c>
      <c r="G666" s="66">
        <v>2.9821788860499705E-2</v>
      </c>
      <c r="H666" s="14" t="s">
        <v>10</v>
      </c>
    </row>
    <row r="667" spans="1:8" s="6" customFormat="1" ht="31.5" x14ac:dyDescent="0.2">
      <c r="A667" s="17" t="s">
        <v>2364</v>
      </c>
      <c r="B667" s="17" t="s">
        <v>1051</v>
      </c>
      <c r="C667" s="14" t="s">
        <v>322</v>
      </c>
      <c r="D667" s="18" t="s">
        <v>321</v>
      </c>
      <c r="E667" s="65">
        <v>2950000</v>
      </c>
      <c r="F667" s="19">
        <v>294376370</v>
      </c>
      <c r="G667" s="66">
        <v>2.5000195698724449E-2</v>
      </c>
      <c r="H667" s="14" t="s">
        <v>10</v>
      </c>
    </row>
    <row r="668" spans="1:8" s="6" customFormat="1" ht="31.5" x14ac:dyDescent="0.2">
      <c r="A668" s="17" t="s">
        <v>2365</v>
      </c>
      <c r="B668" s="17" t="s">
        <v>1052</v>
      </c>
      <c r="C668" s="14" t="s">
        <v>322</v>
      </c>
      <c r="D668" s="18" t="s">
        <v>321</v>
      </c>
      <c r="E668" s="65">
        <v>2480000</v>
      </c>
      <c r="F668" s="19">
        <v>252638592</v>
      </c>
      <c r="G668" s="66">
        <v>2.1489853457093519E-2</v>
      </c>
      <c r="H668" s="14" t="s">
        <v>10</v>
      </c>
    </row>
    <row r="669" spans="1:8" s="6" customFormat="1" ht="31.5" x14ac:dyDescent="0.2">
      <c r="A669" s="17" t="s">
        <v>2366</v>
      </c>
      <c r="B669" s="17" t="s">
        <v>1053</v>
      </c>
      <c r="C669" s="14" t="s">
        <v>322</v>
      </c>
      <c r="D669" s="18" t="s">
        <v>321</v>
      </c>
      <c r="E669" s="65">
        <v>2470000</v>
      </c>
      <c r="F669" s="19">
        <v>250611387</v>
      </c>
      <c r="G669" s="66">
        <v>2.1319356040006645E-2</v>
      </c>
      <c r="H669" s="14" t="s">
        <v>10</v>
      </c>
    </row>
    <row r="670" spans="1:8" s="6" customFormat="1" ht="31.5" x14ac:dyDescent="0.2">
      <c r="A670" s="17" t="s">
        <v>2367</v>
      </c>
      <c r="B670" s="17" t="s">
        <v>1054</v>
      </c>
      <c r="C670" s="14" t="s">
        <v>322</v>
      </c>
      <c r="D670" s="18" t="s">
        <v>321</v>
      </c>
      <c r="E670" s="65">
        <v>1950000</v>
      </c>
      <c r="F670" s="19">
        <v>196852695</v>
      </c>
      <c r="G670" s="66">
        <v>1.6797998736739886E-2</v>
      </c>
      <c r="H670" s="14" t="s">
        <v>10</v>
      </c>
    </row>
    <row r="671" spans="1:8" s="6" customFormat="1" ht="31.5" x14ac:dyDescent="0.2">
      <c r="A671" s="17" t="s">
        <v>2368</v>
      </c>
      <c r="B671" s="17" t="s">
        <v>325</v>
      </c>
      <c r="C671" s="14" t="s">
        <v>322</v>
      </c>
      <c r="D671" s="18" t="s">
        <v>321</v>
      </c>
      <c r="E671" s="65">
        <v>1700000</v>
      </c>
      <c r="F671" s="19">
        <v>174209710</v>
      </c>
      <c r="G671" s="66">
        <v>1.4893617848947644E-2</v>
      </c>
      <c r="H671" s="14" t="s">
        <v>10</v>
      </c>
    </row>
    <row r="672" spans="1:8" s="6" customFormat="1" ht="31.5" x14ac:dyDescent="0.2">
      <c r="A672" s="17" t="s">
        <v>2369</v>
      </c>
      <c r="B672" s="17" t="s">
        <v>326</v>
      </c>
      <c r="C672" s="14" t="s">
        <v>322</v>
      </c>
      <c r="D672" s="18" t="s">
        <v>321</v>
      </c>
      <c r="E672" s="65">
        <v>1680000</v>
      </c>
      <c r="F672" s="19">
        <v>168504000</v>
      </c>
      <c r="G672" s="66">
        <v>1.4413740965432282E-2</v>
      </c>
      <c r="H672" s="14" t="s">
        <v>10</v>
      </c>
    </row>
    <row r="673" spans="1:8" s="6" customFormat="1" ht="31.5" x14ac:dyDescent="0.2">
      <c r="A673" s="17" t="s">
        <v>2370</v>
      </c>
      <c r="B673" s="17" t="s">
        <v>324</v>
      </c>
      <c r="C673" s="14" t="s">
        <v>322</v>
      </c>
      <c r="D673" s="18" t="s">
        <v>321</v>
      </c>
      <c r="E673" s="65">
        <v>1500000</v>
      </c>
      <c r="F673" s="19">
        <v>151413450</v>
      </c>
      <c r="G673" s="66">
        <v>1.2976345817139879E-2</v>
      </c>
      <c r="H673" s="14" t="s">
        <v>10</v>
      </c>
    </row>
    <row r="674" spans="1:8" s="6" customFormat="1" ht="31.5" x14ac:dyDescent="0.2">
      <c r="A674" s="17" t="s">
        <v>2371</v>
      </c>
      <c r="B674" s="17" t="s">
        <v>1055</v>
      </c>
      <c r="C674" s="14" t="s">
        <v>322</v>
      </c>
      <c r="D674" s="18" t="s">
        <v>321</v>
      </c>
      <c r="E674" s="65">
        <v>1190000</v>
      </c>
      <c r="F674" s="19">
        <v>120272586</v>
      </c>
      <c r="G674" s="66">
        <v>1.0357253580363789E-2</v>
      </c>
      <c r="H674" s="14" t="s">
        <v>10</v>
      </c>
    </row>
    <row r="675" spans="1:8" s="6" customFormat="1" ht="31.5" x14ac:dyDescent="0.2">
      <c r="A675" s="17" t="s">
        <v>2372</v>
      </c>
      <c r="B675" s="17" t="s">
        <v>1056</v>
      </c>
      <c r="C675" s="14" t="s">
        <v>322</v>
      </c>
      <c r="D675" s="18" t="s">
        <v>321</v>
      </c>
      <c r="E675" s="65">
        <v>1000000</v>
      </c>
      <c r="F675" s="19">
        <v>101843800</v>
      </c>
      <c r="G675" s="66">
        <v>8.8073065286118565E-3</v>
      </c>
      <c r="H675" s="14" t="s">
        <v>10</v>
      </c>
    </row>
    <row r="676" spans="1:8" s="6" customFormat="1" ht="31.5" x14ac:dyDescent="0.2">
      <c r="A676" s="17" t="s">
        <v>2373</v>
      </c>
      <c r="B676" s="17" t="s">
        <v>323</v>
      </c>
      <c r="C676" s="14" t="s">
        <v>322</v>
      </c>
      <c r="D676" s="18" t="s">
        <v>321</v>
      </c>
      <c r="E676" s="65">
        <v>1000000</v>
      </c>
      <c r="F676" s="19">
        <v>100487400</v>
      </c>
      <c r="G676" s="66">
        <v>8.6932269478409742E-3</v>
      </c>
      <c r="H676" s="14" t="s">
        <v>10</v>
      </c>
    </row>
    <row r="677" spans="1:8" s="6" customFormat="1" ht="31.5" x14ac:dyDescent="0.2">
      <c r="A677" s="17" t="s">
        <v>2644</v>
      </c>
      <c r="B677" s="17" t="s">
        <v>1059</v>
      </c>
      <c r="C677" s="14" t="s">
        <v>322</v>
      </c>
      <c r="D677" s="18" t="s">
        <v>321</v>
      </c>
      <c r="E677" s="65">
        <v>1000000</v>
      </c>
      <c r="F677" s="19">
        <v>99466000</v>
      </c>
      <c r="G677" s="66">
        <v>8.6073224330965176E-3</v>
      </c>
      <c r="H677" s="14" t="s">
        <v>10</v>
      </c>
    </row>
    <row r="678" spans="1:8" s="6" customFormat="1" ht="31.5" x14ac:dyDescent="0.2">
      <c r="A678" s="17" t="s">
        <v>2645</v>
      </c>
      <c r="B678" s="17" t="s">
        <v>1058</v>
      </c>
      <c r="C678" s="14" t="s">
        <v>322</v>
      </c>
      <c r="D678" s="18" t="s">
        <v>321</v>
      </c>
      <c r="E678" s="65">
        <v>1000000</v>
      </c>
      <c r="F678" s="19">
        <v>99284600</v>
      </c>
      <c r="G678" s="66">
        <v>8.5920658451048935E-3</v>
      </c>
      <c r="H678" s="14" t="s">
        <v>10</v>
      </c>
    </row>
    <row r="679" spans="1:8" s="6" customFormat="1" ht="31.5" x14ac:dyDescent="0.2">
      <c r="A679" s="17" t="s">
        <v>2646</v>
      </c>
      <c r="B679" s="17" t="s">
        <v>1057</v>
      </c>
      <c r="C679" s="14" t="s">
        <v>322</v>
      </c>
      <c r="D679" s="18" t="s">
        <v>321</v>
      </c>
      <c r="E679" s="65">
        <v>1000000</v>
      </c>
      <c r="F679" s="19">
        <v>99030100</v>
      </c>
      <c r="G679" s="66">
        <v>8.5706612053922798E-3</v>
      </c>
      <c r="H679" s="14" t="s">
        <v>10</v>
      </c>
    </row>
    <row r="680" spans="1:8" s="6" customFormat="1" ht="31.5" x14ac:dyDescent="0.2">
      <c r="A680" s="17" t="s">
        <v>2647</v>
      </c>
      <c r="B680" s="17" t="s">
        <v>1060</v>
      </c>
      <c r="C680" s="14" t="s">
        <v>322</v>
      </c>
      <c r="D680" s="18" t="s">
        <v>321</v>
      </c>
      <c r="E680" s="65">
        <v>1000000</v>
      </c>
      <c r="F680" s="19">
        <v>98640800</v>
      </c>
      <c r="G680" s="66">
        <v>8.5379192555293301E-3</v>
      </c>
      <c r="H680" s="14" t="s">
        <v>10</v>
      </c>
    </row>
    <row r="681" spans="1:8" s="6" customFormat="1" ht="31.5" x14ac:dyDescent="0.2">
      <c r="A681" s="17" t="s">
        <v>2374</v>
      </c>
      <c r="B681" s="17" t="s">
        <v>327</v>
      </c>
      <c r="C681" s="14" t="s">
        <v>322</v>
      </c>
      <c r="D681" s="18" t="s">
        <v>321</v>
      </c>
      <c r="E681" s="65">
        <v>900000</v>
      </c>
      <c r="F681" s="19">
        <v>90585540</v>
      </c>
      <c r="G681" s="66">
        <v>7.8604342335590657E-3</v>
      </c>
      <c r="H681" s="14" t="s">
        <v>10</v>
      </c>
    </row>
    <row r="682" spans="1:8" s="6" customFormat="1" ht="31.5" x14ac:dyDescent="0.2">
      <c r="A682" s="17" t="s">
        <v>2375</v>
      </c>
      <c r="B682" s="17" t="s">
        <v>1061</v>
      </c>
      <c r="C682" s="14" t="s">
        <v>322</v>
      </c>
      <c r="D682" s="18" t="s">
        <v>321</v>
      </c>
      <c r="E682" s="65">
        <v>700000</v>
      </c>
      <c r="F682" s="19">
        <v>71211070</v>
      </c>
      <c r="G682" s="66">
        <v>6.2309507366126986E-3</v>
      </c>
      <c r="H682" s="14" t="s">
        <v>10</v>
      </c>
    </row>
    <row r="683" spans="1:8" s="6" customFormat="1" ht="31.5" x14ac:dyDescent="0.2">
      <c r="A683" s="17" t="s">
        <v>2376</v>
      </c>
      <c r="B683" s="17" t="s">
        <v>1062</v>
      </c>
      <c r="C683" s="14" t="s">
        <v>322</v>
      </c>
      <c r="D683" s="18" t="s">
        <v>321</v>
      </c>
      <c r="E683" s="65">
        <v>500000</v>
      </c>
      <c r="F683" s="19">
        <v>51736600</v>
      </c>
      <c r="G683" s="66" t="s">
        <v>455</v>
      </c>
      <c r="H683" s="14" t="s">
        <v>10</v>
      </c>
    </row>
    <row r="684" spans="1:8" s="6" customFormat="1" ht="31.5" x14ac:dyDescent="0.2">
      <c r="A684" s="17" t="s">
        <v>2377</v>
      </c>
      <c r="B684" s="17" t="s">
        <v>1063</v>
      </c>
      <c r="C684" s="14" t="s">
        <v>322</v>
      </c>
      <c r="D684" s="18" t="s">
        <v>321</v>
      </c>
      <c r="E684" s="65">
        <v>500000</v>
      </c>
      <c r="F684" s="19">
        <v>51053950</v>
      </c>
      <c r="G684" s="66" t="s">
        <v>455</v>
      </c>
      <c r="H684" s="14" t="s">
        <v>10</v>
      </c>
    </row>
    <row r="685" spans="1:8" s="6" customFormat="1" ht="31.5" x14ac:dyDescent="0.2">
      <c r="A685" s="17" t="s">
        <v>2378</v>
      </c>
      <c r="B685" s="17" t="s">
        <v>1064</v>
      </c>
      <c r="C685" s="14" t="s">
        <v>322</v>
      </c>
      <c r="D685" s="18" t="s">
        <v>321</v>
      </c>
      <c r="E685" s="65">
        <v>500000</v>
      </c>
      <c r="F685" s="19">
        <v>51039950</v>
      </c>
      <c r="G685" s="66" t="s">
        <v>455</v>
      </c>
      <c r="H685" s="14" t="s">
        <v>10</v>
      </c>
    </row>
    <row r="686" spans="1:8" s="6" customFormat="1" ht="31.5" x14ac:dyDescent="0.2">
      <c r="A686" s="17" t="s">
        <v>2379</v>
      </c>
      <c r="B686" s="17" t="s">
        <v>1065</v>
      </c>
      <c r="C686" s="14" t="s">
        <v>322</v>
      </c>
      <c r="D686" s="18" t="s">
        <v>321</v>
      </c>
      <c r="E686" s="65">
        <v>500000</v>
      </c>
      <c r="F686" s="19">
        <v>50713700</v>
      </c>
      <c r="G686" s="66" t="s">
        <v>455</v>
      </c>
      <c r="H686" s="14" t="s">
        <v>10</v>
      </c>
    </row>
    <row r="687" spans="1:8" s="6" customFormat="1" ht="15.75" x14ac:dyDescent="0.2">
      <c r="A687" s="17" t="s">
        <v>2380</v>
      </c>
      <c r="B687" s="17" t="s">
        <v>320</v>
      </c>
      <c r="C687" s="14" t="s">
        <v>182</v>
      </c>
      <c r="D687" s="18" t="s">
        <v>183</v>
      </c>
      <c r="E687" s="65">
        <v>35000000</v>
      </c>
      <c r="F687" s="19">
        <v>3319995000</v>
      </c>
      <c r="G687" s="66">
        <v>0.27946886635854007</v>
      </c>
      <c r="H687" s="14" t="s">
        <v>10</v>
      </c>
    </row>
    <row r="688" spans="1:8" s="6" customFormat="1" ht="15.75" x14ac:dyDescent="0.2">
      <c r="A688" s="17" t="s">
        <v>2381</v>
      </c>
      <c r="B688" s="17" t="s">
        <v>1066</v>
      </c>
      <c r="C688" s="14" t="s">
        <v>182</v>
      </c>
      <c r="D688" s="18" t="s">
        <v>183</v>
      </c>
      <c r="E688" s="65">
        <v>15000000</v>
      </c>
      <c r="F688" s="19">
        <v>1441078500</v>
      </c>
      <c r="G688" s="66">
        <v>0.12144320532676836</v>
      </c>
      <c r="H688" s="14" t="s">
        <v>10</v>
      </c>
    </row>
    <row r="689" spans="1:8" s="6" customFormat="1" ht="15.75" x14ac:dyDescent="0.2">
      <c r="A689" s="17" t="s">
        <v>2382</v>
      </c>
      <c r="B689" s="17" t="s">
        <v>1067</v>
      </c>
      <c r="C689" s="14" t="s">
        <v>182</v>
      </c>
      <c r="D689" s="18" t="s">
        <v>183</v>
      </c>
      <c r="E689" s="65">
        <v>10000000</v>
      </c>
      <c r="F689" s="19">
        <v>950025000</v>
      </c>
      <c r="G689" s="66">
        <v>8.0143310446146962E-2</v>
      </c>
      <c r="H689" s="14" t="s">
        <v>10</v>
      </c>
    </row>
    <row r="690" spans="1:8" s="6" customFormat="1" ht="15.75" x14ac:dyDescent="0.2">
      <c r="A690" s="17" t="s">
        <v>2383</v>
      </c>
      <c r="B690" s="17" t="s">
        <v>1068</v>
      </c>
      <c r="C690" s="14" t="s">
        <v>182</v>
      </c>
      <c r="D690" s="18" t="s">
        <v>183</v>
      </c>
      <c r="E690" s="65">
        <v>10000000</v>
      </c>
      <c r="F690" s="19">
        <v>799932000</v>
      </c>
      <c r="G690" s="66">
        <v>6.7519787505536388E-2</v>
      </c>
      <c r="H690" s="14" t="s">
        <v>10</v>
      </c>
    </row>
    <row r="691" spans="1:8" s="6" customFormat="1" ht="15.75" x14ac:dyDescent="0.2">
      <c r="A691" s="17" t="s">
        <v>2384</v>
      </c>
      <c r="B691" s="17" t="s">
        <v>1069</v>
      </c>
      <c r="C691" s="14" t="s">
        <v>182</v>
      </c>
      <c r="D691" s="18" t="s">
        <v>183</v>
      </c>
      <c r="E691" s="65">
        <v>6500000</v>
      </c>
      <c r="F691" s="19">
        <v>649374050</v>
      </c>
      <c r="G691" s="66">
        <v>5.4857160096421394E-2</v>
      </c>
      <c r="H691" s="14" t="s">
        <v>10</v>
      </c>
    </row>
    <row r="692" spans="1:8" s="6" customFormat="1" ht="15.75" x14ac:dyDescent="0.2">
      <c r="A692" s="17" t="s">
        <v>2385</v>
      </c>
      <c r="B692" s="17" t="s">
        <v>1070</v>
      </c>
      <c r="C692" s="14" t="s">
        <v>182</v>
      </c>
      <c r="D692" s="18" t="s">
        <v>183</v>
      </c>
      <c r="E692" s="65">
        <v>5950000</v>
      </c>
      <c r="F692" s="19">
        <v>591385375</v>
      </c>
      <c r="G692" s="66">
        <v>4.9980041448928765E-2</v>
      </c>
      <c r="H692" s="14" t="s">
        <v>10</v>
      </c>
    </row>
    <row r="693" spans="1:8" s="6" customFormat="1" ht="15.75" x14ac:dyDescent="0.2">
      <c r="A693" s="17" t="s">
        <v>2386</v>
      </c>
      <c r="B693" s="17" t="s">
        <v>1071</v>
      </c>
      <c r="C693" s="14" t="s">
        <v>182</v>
      </c>
      <c r="D693" s="18" t="s">
        <v>183</v>
      </c>
      <c r="E693" s="65">
        <v>5500000</v>
      </c>
      <c r="F693" s="19">
        <v>546958500</v>
      </c>
      <c r="G693" s="66">
        <v>4.6243533578860622E-2</v>
      </c>
      <c r="H693" s="14" t="s">
        <v>10</v>
      </c>
    </row>
    <row r="694" spans="1:8" s="6" customFormat="1" ht="15.75" x14ac:dyDescent="0.2">
      <c r="A694" s="17" t="s">
        <v>2648</v>
      </c>
      <c r="B694" s="17" t="s">
        <v>319</v>
      </c>
      <c r="C694" s="14" t="s">
        <v>182</v>
      </c>
      <c r="D694" s="18" t="s">
        <v>183</v>
      </c>
      <c r="E694" s="65">
        <v>5290000</v>
      </c>
      <c r="F694" s="19">
        <v>538837813</v>
      </c>
      <c r="G694" s="66">
        <v>4.5560545840338383E-2</v>
      </c>
      <c r="H694" s="14" t="s">
        <v>10</v>
      </c>
    </row>
    <row r="695" spans="1:8" s="6" customFormat="1" ht="15.75" x14ac:dyDescent="0.2">
      <c r="A695" s="17" t="s">
        <v>3817</v>
      </c>
      <c r="B695" s="17" t="s">
        <v>309</v>
      </c>
      <c r="C695" s="14" t="s">
        <v>182</v>
      </c>
      <c r="D695" s="18" t="s">
        <v>183</v>
      </c>
      <c r="E695" s="65">
        <v>3500000</v>
      </c>
      <c r="F695" s="19">
        <v>357518350</v>
      </c>
      <c r="G695" s="66">
        <v>3.0310731386901598E-2</v>
      </c>
      <c r="H695" s="14" t="s">
        <v>10</v>
      </c>
    </row>
    <row r="696" spans="1:8" s="6" customFormat="1" ht="15.75" x14ac:dyDescent="0.2">
      <c r="A696" s="17" t="s">
        <v>3818</v>
      </c>
      <c r="B696" s="17" t="s">
        <v>314</v>
      </c>
      <c r="C696" s="14" t="s">
        <v>182</v>
      </c>
      <c r="D696" s="18" t="s">
        <v>183</v>
      </c>
      <c r="E696" s="65">
        <v>3310000</v>
      </c>
      <c r="F696" s="19">
        <v>330074193</v>
      </c>
      <c r="G696" s="66">
        <v>2.8002549489842987E-2</v>
      </c>
      <c r="H696" s="14" t="s">
        <v>10</v>
      </c>
    </row>
    <row r="697" spans="1:8" s="6" customFormat="1" ht="15.75" x14ac:dyDescent="0.2">
      <c r="A697" s="17" t="s">
        <v>3819</v>
      </c>
      <c r="B697" s="17" t="s">
        <v>318</v>
      </c>
      <c r="C697" s="14" t="s">
        <v>182</v>
      </c>
      <c r="D697" s="18" t="s">
        <v>183</v>
      </c>
      <c r="E697" s="65">
        <v>3000000</v>
      </c>
      <c r="F697" s="19">
        <v>300826200</v>
      </c>
      <c r="G697" s="66">
        <v>2.5542656552781852E-2</v>
      </c>
      <c r="H697" s="14" t="s">
        <v>10</v>
      </c>
    </row>
    <row r="698" spans="1:8" s="6" customFormat="1" ht="15.75" x14ac:dyDescent="0.2">
      <c r="A698" s="17" t="s">
        <v>3820</v>
      </c>
      <c r="B698" s="17" t="s">
        <v>1072</v>
      </c>
      <c r="C698" s="14" t="s">
        <v>182</v>
      </c>
      <c r="D698" s="18" t="s">
        <v>183</v>
      </c>
      <c r="E698" s="65">
        <v>3000000</v>
      </c>
      <c r="F698" s="19">
        <v>292363500</v>
      </c>
      <c r="G698" s="66">
        <v>2.483090392214948E-2</v>
      </c>
      <c r="H698" s="14" t="s">
        <v>10</v>
      </c>
    </row>
    <row r="699" spans="1:8" s="6" customFormat="1" ht="15.75" x14ac:dyDescent="0.2">
      <c r="A699" s="17" t="s">
        <v>3821</v>
      </c>
      <c r="B699" s="17" t="s">
        <v>316</v>
      </c>
      <c r="C699" s="14" t="s">
        <v>182</v>
      </c>
      <c r="D699" s="18" t="s">
        <v>183</v>
      </c>
      <c r="E699" s="65">
        <v>2850000</v>
      </c>
      <c r="F699" s="19">
        <v>288619215</v>
      </c>
      <c r="G699" s="66">
        <v>2.4515992050218847E-2</v>
      </c>
      <c r="H699" s="14" t="s">
        <v>10</v>
      </c>
    </row>
    <row r="700" spans="1:8" s="6" customFormat="1" ht="15.75" x14ac:dyDescent="0.2">
      <c r="A700" s="17" t="s">
        <v>3822</v>
      </c>
      <c r="B700" s="17" t="s">
        <v>317</v>
      </c>
      <c r="C700" s="14" t="s">
        <v>182</v>
      </c>
      <c r="D700" s="18" t="s">
        <v>183</v>
      </c>
      <c r="E700" s="65">
        <v>4700000</v>
      </c>
      <c r="F700" s="19">
        <v>284449170</v>
      </c>
      <c r="G700" s="66">
        <v>2.4165271771985498E-2</v>
      </c>
      <c r="H700" s="14" t="s">
        <v>10</v>
      </c>
    </row>
    <row r="701" spans="1:8" s="6" customFormat="1" ht="15.75" x14ac:dyDescent="0.2">
      <c r="A701" s="17" t="s">
        <v>3823</v>
      </c>
      <c r="B701" s="17" t="s">
        <v>1073</v>
      </c>
      <c r="C701" s="14" t="s">
        <v>182</v>
      </c>
      <c r="D701" s="18" t="s">
        <v>183</v>
      </c>
      <c r="E701" s="65">
        <v>2600000</v>
      </c>
      <c r="F701" s="19">
        <v>263581760</v>
      </c>
      <c r="G701" s="66">
        <v>2.2410225041983922E-2</v>
      </c>
      <c r="H701" s="14" t="s">
        <v>10</v>
      </c>
    </row>
    <row r="702" spans="1:8" s="6" customFormat="1" ht="15.75" x14ac:dyDescent="0.2">
      <c r="A702" s="17" t="s">
        <v>3824</v>
      </c>
      <c r="B702" s="17" t="s">
        <v>308</v>
      </c>
      <c r="C702" s="14" t="s">
        <v>182</v>
      </c>
      <c r="D702" s="18" t="s">
        <v>183</v>
      </c>
      <c r="E702" s="65">
        <v>2490000</v>
      </c>
      <c r="F702" s="19">
        <v>254274567</v>
      </c>
      <c r="G702" s="66">
        <v>2.162744660229526E-2</v>
      </c>
      <c r="H702" s="14" t="s">
        <v>10</v>
      </c>
    </row>
    <row r="703" spans="1:8" s="6" customFormat="1" ht="15.75" x14ac:dyDescent="0.2">
      <c r="A703" s="17" t="s">
        <v>3825</v>
      </c>
      <c r="B703" s="17" t="s">
        <v>1074</v>
      </c>
      <c r="C703" s="14" t="s">
        <v>182</v>
      </c>
      <c r="D703" s="18" t="s">
        <v>183</v>
      </c>
      <c r="E703" s="65">
        <v>2390000</v>
      </c>
      <c r="F703" s="19">
        <v>249571687</v>
      </c>
      <c r="G703" s="66">
        <v>2.1231912409715073E-2</v>
      </c>
      <c r="H703" s="14" t="s">
        <v>10</v>
      </c>
    </row>
    <row r="704" spans="1:8" s="6" customFormat="1" ht="15.75" x14ac:dyDescent="0.2">
      <c r="A704" s="17" t="s">
        <v>3826</v>
      </c>
      <c r="B704" s="17" t="s">
        <v>311</v>
      </c>
      <c r="C704" s="14" t="s">
        <v>182</v>
      </c>
      <c r="D704" s="18" t="s">
        <v>183</v>
      </c>
      <c r="E704" s="65">
        <v>2440000</v>
      </c>
      <c r="F704" s="19">
        <v>247129788</v>
      </c>
      <c r="G704" s="66">
        <v>2.1026537288655767E-2</v>
      </c>
      <c r="H704" s="14" t="s">
        <v>10</v>
      </c>
    </row>
    <row r="705" spans="1:8" s="6" customFormat="1" ht="15.75" x14ac:dyDescent="0.2">
      <c r="A705" s="17" t="s">
        <v>3827</v>
      </c>
      <c r="B705" s="17" t="s">
        <v>312</v>
      </c>
      <c r="C705" s="14" t="s">
        <v>182</v>
      </c>
      <c r="D705" s="18" t="s">
        <v>183</v>
      </c>
      <c r="E705" s="65">
        <v>2000000</v>
      </c>
      <c r="F705" s="19">
        <v>207033200</v>
      </c>
      <c r="G705" s="66">
        <v>1.7654226798105174E-2</v>
      </c>
      <c r="H705" s="14" t="s">
        <v>10</v>
      </c>
    </row>
    <row r="706" spans="1:8" s="6" customFormat="1" ht="15.75" x14ac:dyDescent="0.2">
      <c r="A706" s="17" t="s">
        <v>3828</v>
      </c>
      <c r="B706" s="17" t="s">
        <v>1075</v>
      </c>
      <c r="C706" s="14" t="s">
        <v>182</v>
      </c>
      <c r="D706" s="18" t="s">
        <v>183</v>
      </c>
      <c r="E706" s="65">
        <v>1980000</v>
      </c>
      <c r="F706" s="19">
        <v>201774078</v>
      </c>
      <c r="G706" s="66">
        <v>1.7211910053057309E-2</v>
      </c>
      <c r="H706" s="14" t="s">
        <v>10</v>
      </c>
    </row>
    <row r="707" spans="1:8" s="6" customFormat="1" ht="15.75" x14ac:dyDescent="0.2">
      <c r="A707" s="17" t="s">
        <v>3829</v>
      </c>
      <c r="B707" s="17" t="s">
        <v>313</v>
      </c>
      <c r="C707" s="14" t="s">
        <v>182</v>
      </c>
      <c r="D707" s="18" t="s">
        <v>183</v>
      </c>
      <c r="E707" s="65">
        <v>2000000</v>
      </c>
      <c r="F707" s="19">
        <v>196584000</v>
      </c>
      <c r="G707" s="66">
        <v>1.6775400231169822E-2</v>
      </c>
      <c r="H707" s="14" t="s">
        <v>10</v>
      </c>
    </row>
    <row r="708" spans="1:8" s="6" customFormat="1" ht="15.75" x14ac:dyDescent="0.2">
      <c r="A708" s="17" t="s">
        <v>3830</v>
      </c>
      <c r="B708" s="17" t="s">
        <v>1076</v>
      </c>
      <c r="C708" s="14" t="s">
        <v>182</v>
      </c>
      <c r="D708" s="18" t="s">
        <v>183</v>
      </c>
      <c r="E708" s="65">
        <v>1500000</v>
      </c>
      <c r="F708" s="19">
        <v>149577450</v>
      </c>
      <c r="G708" s="66">
        <v>1.2821929634380117E-2</v>
      </c>
      <c r="H708" s="14" t="s">
        <v>10</v>
      </c>
    </row>
    <row r="709" spans="1:8" s="6" customFormat="1" ht="15.75" x14ac:dyDescent="0.2">
      <c r="A709" s="17" t="s">
        <v>3831</v>
      </c>
      <c r="B709" s="17" t="s">
        <v>1077</v>
      </c>
      <c r="C709" s="14" t="s">
        <v>182</v>
      </c>
      <c r="D709" s="18" t="s">
        <v>183</v>
      </c>
      <c r="E709" s="65">
        <v>1300000</v>
      </c>
      <c r="F709" s="19">
        <v>130336440</v>
      </c>
      <c r="G709" s="66">
        <v>1.1203670747319979E-2</v>
      </c>
      <c r="H709" s="14" t="s">
        <v>10</v>
      </c>
    </row>
    <row r="710" spans="1:8" s="6" customFormat="1" ht="15.75" x14ac:dyDescent="0.2">
      <c r="A710" s="17" t="s">
        <v>3832</v>
      </c>
      <c r="B710" s="17" t="s">
        <v>1078</v>
      </c>
      <c r="C710" s="14" t="s">
        <v>182</v>
      </c>
      <c r="D710" s="18" t="s">
        <v>183</v>
      </c>
      <c r="E710" s="65">
        <v>500000</v>
      </c>
      <c r="F710" s="19">
        <v>50279150</v>
      </c>
      <c r="G710" s="66" t="s">
        <v>455</v>
      </c>
      <c r="H710" s="14" t="s">
        <v>10</v>
      </c>
    </row>
    <row r="711" spans="1:8" s="6" customFormat="1" ht="15.75" x14ac:dyDescent="0.2">
      <c r="A711" s="17" t="s">
        <v>3833</v>
      </c>
      <c r="B711" s="17" t="s">
        <v>1079</v>
      </c>
      <c r="C711" s="14" t="s">
        <v>182</v>
      </c>
      <c r="D711" s="18" t="s">
        <v>183</v>
      </c>
      <c r="E711" s="65">
        <v>300000</v>
      </c>
      <c r="F711" s="19">
        <v>30171660</v>
      </c>
      <c r="G711" s="66" t="s">
        <v>455</v>
      </c>
      <c r="H711" s="14" t="s">
        <v>10</v>
      </c>
    </row>
    <row r="712" spans="1:8" s="6" customFormat="1" ht="15.75" x14ac:dyDescent="0.2">
      <c r="A712" s="17" t="s">
        <v>3834</v>
      </c>
      <c r="B712" s="17" t="s">
        <v>1080</v>
      </c>
      <c r="C712" s="14" t="s">
        <v>182</v>
      </c>
      <c r="D712" s="18" t="s">
        <v>183</v>
      </c>
      <c r="E712" s="65">
        <v>150000</v>
      </c>
      <c r="F712" s="19">
        <v>15383580</v>
      </c>
      <c r="G712" s="66" t="s">
        <v>455</v>
      </c>
      <c r="H712" s="14" t="s">
        <v>10</v>
      </c>
    </row>
    <row r="713" spans="1:8" s="6" customFormat="1" ht="15.75" x14ac:dyDescent="0.2">
      <c r="A713" s="17" t="s">
        <v>3835</v>
      </c>
      <c r="B713" s="17" t="s">
        <v>1081</v>
      </c>
      <c r="C713" s="14" t="s">
        <v>182</v>
      </c>
      <c r="D713" s="18" t="s">
        <v>183</v>
      </c>
      <c r="E713" s="65">
        <v>150000</v>
      </c>
      <c r="F713" s="19">
        <v>15216045</v>
      </c>
      <c r="G713" s="66" t="s">
        <v>455</v>
      </c>
      <c r="H713" s="14" t="s">
        <v>10</v>
      </c>
    </row>
    <row r="714" spans="1:8" s="6" customFormat="1" ht="15.75" x14ac:dyDescent="0.2">
      <c r="A714" s="17" t="s">
        <v>3836</v>
      </c>
      <c r="B714" s="17" t="s">
        <v>1082</v>
      </c>
      <c r="C714" s="14" t="s">
        <v>182</v>
      </c>
      <c r="D714" s="18" t="s">
        <v>183</v>
      </c>
      <c r="E714" s="65">
        <v>150000</v>
      </c>
      <c r="F714" s="19">
        <v>15016425</v>
      </c>
      <c r="G714" s="66" t="s">
        <v>455</v>
      </c>
      <c r="H714" s="14" t="s">
        <v>10</v>
      </c>
    </row>
    <row r="715" spans="1:8" s="6" customFormat="1" ht="63" x14ac:dyDescent="0.2">
      <c r="A715" s="17" t="s">
        <v>3837</v>
      </c>
      <c r="B715" s="17" t="s">
        <v>1083</v>
      </c>
      <c r="C715" s="14" t="s">
        <v>298</v>
      </c>
      <c r="D715" s="18" t="s">
        <v>297</v>
      </c>
      <c r="E715" s="65">
        <v>22500000</v>
      </c>
      <c r="F715" s="19">
        <v>2251388250</v>
      </c>
      <c r="G715" s="66">
        <v>0.18959404326141829</v>
      </c>
      <c r="H715" s="14" t="s">
        <v>10</v>
      </c>
    </row>
    <row r="716" spans="1:8" s="6" customFormat="1" ht="63" x14ac:dyDescent="0.2">
      <c r="A716" s="17" t="s">
        <v>3838</v>
      </c>
      <c r="B716" s="17" t="s">
        <v>307</v>
      </c>
      <c r="C716" s="14" t="s">
        <v>298</v>
      </c>
      <c r="D716" s="18" t="s">
        <v>297</v>
      </c>
      <c r="E716" s="65">
        <v>21600000</v>
      </c>
      <c r="F716" s="19">
        <v>2043174240</v>
      </c>
      <c r="G716" s="66">
        <v>0.17208227168118792</v>
      </c>
      <c r="H716" s="14" t="s">
        <v>10</v>
      </c>
    </row>
    <row r="717" spans="1:8" s="6" customFormat="1" ht="63" x14ac:dyDescent="0.2">
      <c r="A717" s="17" t="s">
        <v>3839</v>
      </c>
      <c r="B717" s="17" t="s">
        <v>1084</v>
      </c>
      <c r="C717" s="14" t="s">
        <v>298</v>
      </c>
      <c r="D717" s="18" t="s">
        <v>297</v>
      </c>
      <c r="E717" s="65">
        <v>16900000</v>
      </c>
      <c r="F717" s="19">
        <v>1719193060</v>
      </c>
      <c r="G717" s="66">
        <v>0.14483393992650195</v>
      </c>
      <c r="H717" s="14" t="s">
        <v>10</v>
      </c>
    </row>
    <row r="718" spans="1:8" s="6" customFormat="1" ht="63" x14ac:dyDescent="0.2">
      <c r="A718" s="17" t="s">
        <v>3840</v>
      </c>
      <c r="B718" s="17" t="s">
        <v>300</v>
      </c>
      <c r="C718" s="14" t="s">
        <v>298</v>
      </c>
      <c r="D718" s="18" t="s">
        <v>297</v>
      </c>
      <c r="E718" s="65">
        <v>14950000</v>
      </c>
      <c r="F718" s="19">
        <v>1504393085</v>
      </c>
      <c r="G718" s="66">
        <v>0.1267682579023231</v>
      </c>
      <c r="H718" s="14" t="s">
        <v>10</v>
      </c>
    </row>
    <row r="719" spans="1:8" s="6" customFormat="1" ht="63" x14ac:dyDescent="0.2">
      <c r="A719" s="17" t="s">
        <v>3841</v>
      </c>
      <c r="B719" s="17" t="s">
        <v>305</v>
      </c>
      <c r="C719" s="14" t="s">
        <v>298</v>
      </c>
      <c r="D719" s="18" t="s">
        <v>297</v>
      </c>
      <c r="E719" s="65">
        <v>14720000</v>
      </c>
      <c r="F719" s="19">
        <v>1359628992</v>
      </c>
      <c r="G719" s="66">
        <v>0.11459292095148475</v>
      </c>
      <c r="H719" s="14" t="s">
        <v>10</v>
      </c>
    </row>
    <row r="720" spans="1:8" s="6" customFormat="1" ht="63" x14ac:dyDescent="0.2">
      <c r="A720" s="17" t="s">
        <v>3842</v>
      </c>
      <c r="B720" s="17" t="s">
        <v>1085</v>
      </c>
      <c r="C720" s="14" t="s">
        <v>298</v>
      </c>
      <c r="D720" s="18" t="s">
        <v>297</v>
      </c>
      <c r="E720" s="65">
        <v>13200000</v>
      </c>
      <c r="F720" s="19">
        <v>1346873880</v>
      </c>
      <c r="G720" s="66">
        <v>0.11352015640588932</v>
      </c>
      <c r="H720" s="14" t="s">
        <v>10</v>
      </c>
    </row>
    <row r="721" spans="1:8" s="6" customFormat="1" ht="63" x14ac:dyDescent="0.2">
      <c r="A721" s="17" t="s">
        <v>3843</v>
      </c>
      <c r="B721" s="17" t="s">
        <v>306</v>
      </c>
      <c r="C721" s="14" t="s">
        <v>298</v>
      </c>
      <c r="D721" s="18" t="s">
        <v>297</v>
      </c>
      <c r="E721" s="65">
        <v>13500000</v>
      </c>
      <c r="F721" s="19">
        <v>1251996750</v>
      </c>
      <c r="G721" s="66">
        <v>0.10554054625022388</v>
      </c>
      <c r="H721" s="14" t="s">
        <v>10</v>
      </c>
    </row>
    <row r="722" spans="1:8" s="6" customFormat="1" ht="63" x14ac:dyDescent="0.2">
      <c r="A722" s="17" t="s">
        <v>3844</v>
      </c>
      <c r="B722" s="17" t="s">
        <v>304</v>
      </c>
      <c r="C722" s="14" t="s">
        <v>298</v>
      </c>
      <c r="D722" s="18" t="s">
        <v>297</v>
      </c>
      <c r="E722" s="65">
        <v>10000000</v>
      </c>
      <c r="F722" s="19">
        <v>946812000</v>
      </c>
      <c r="G722" s="66">
        <v>7.9873082126317371E-2</v>
      </c>
      <c r="H722" s="14" t="s">
        <v>10</v>
      </c>
    </row>
    <row r="723" spans="1:8" s="6" customFormat="1" ht="63" x14ac:dyDescent="0.2">
      <c r="A723" s="17" t="s">
        <v>3845</v>
      </c>
      <c r="B723" s="17" t="s">
        <v>1086</v>
      </c>
      <c r="C723" s="14" t="s">
        <v>298</v>
      </c>
      <c r="D723" s="18" t="s">
        <v>297</v>
      </c>
      <c r="E723" s="65">
        <v>9400000</v>
      </c>
      <c r="F723" s="19">
        <v>932282600</v>
      </c>
      <c r="G723" s="66">
        <v>7.8651091665647613E-2</v>
      </c>
      <c r="H723" s="14" t="s">
        <v>10</v>
      </c>
    </row>
    <row r="724" spans="1:8" s="6" customFormat="1" ht="63" x14ac:dyDescent="0.2">
      <c r="A724" s="17" t="s">
        <v>3846</v>
      </c>
      <c r="B724" s="17" t="s">
        <v>303</v>
      </c>
      <c r="C724" s="14" t="s">
        <v>298</v>
      </c>
      <c r="D724" s="18" t="s">
        <v>297</v>
      </c>
      <c r="E724" s="65">
        <v>7000000</v>
      </c>
      <c r="F724" s="19">
        <v>705485200</v>
      </c>
      <c r="G724" s="66">
        <v>5.9576370114537092E-2</v>
      </c>
      <c r="H724" s="14" t="s">
        <v>10</v>
      </c>
    </row>
    <row r="725" spans="1:8" s="6" customFormat="1" ht="63" x14ac:dyDescent="0.2">
      <c r="A725" s="17" t="s">
        <v>2387</v>
      </c>
      <c r="B725" s="17" t="s">
        <v>1087</v>
      </c>
      <c r="C725" s="14" t="s">
        <v>298</v>
      </c>
      <c r="D725" s="18" t="s">
        <v>297</v>
      </c>
      <c r="E725" s="65">
        <v>7300000</v>
      </c>
      <c r="F725" s="19">
        <v>692502820</v>
      </c>
      <c r="G725" s="66">
        <v>5.8484491267730615E-2</v>
      </c>
      <c r="H725" s="14" t="s">
        <v>10</v>
      </c>
    </row>
    <row r="726" spans="1:8" s="6" customFormat="1" ht="63" x14ac:dyDescent="0.2">
      <c r="A726" s="17" t="s">
        <v>3847</v>
      </c>
      <c r="B726" s="17" t="s">
        <v>301</v>
      </c>
      <c r="C726" s="14" t="s">
        <v>298</v>
      </c>
      <c r="D726" s="18" t="s">
        <v>297</v>
      </c>
      <c r="E726" s="65">
        <v>6400000</v>
      </c>
      <c r="F726" s="19">
        <v>651652480</v>
      </c>
      <c r="G726" s="66">
        <v>5.5048786710411211E-2</v>
      </c>
      <c r="H726" s="14" t="s">
        <v>10</v>
      </c>
    </row>
    <row r="727" spans="1:8" s="6" customFormat="1" ht="63" x14ac:dyDescent="0.2">
      <c r="A727" s="17" t="s">
        <v>3848</v>
      </c>
      <c r="B727" s="17" t="s">
        <v>1088</v>
      </c>
      <c r="C727" s="14" t="s">
        <v>298</v>
      </c>
      <c r="D727" s="18" t="s">
        <v>297</v>
      </c>
      <c r="E727" s="65">
        <v>4500000</v>
      </c>
      <c r="F727" s="19">
        <v>423028350</v>
      </c>
      <c r="G727" s="66">
        <v>3.582042862687547E-2</v>
      </c>
      <c r="H727" s="14" t="s">
        <v>10</v>
      </c>
    </row>
    <row r="728" spans="1:8" s="6" customFormat="1" ht="63" x14ac:dyDescent="0.2">
      <c r="A728" s="17" t="s">
        <v>3849</v>
      </c>
      <c r="B728" s="17" t="s">
        <v>1089</v>
      </c>
      <c r="C728" s="14" t="s">
        <v>298</v>
      </c>
      <c r="D728" s="18" t="s">
        <v>297</v>
      </c>
      <c r="E728" s="65">
        <v>3970000</v>
      </c>
      <c r="F728" s="19">
        <v>382215323</v>
      </c>
      <c r="G728" s="66">
        <v>3.2387862267283359E-2</v>
      </c>
      <c r="H728" s="14" t="s">
        <v>10</v>
      </c>
    </row>
    <row r="729" spans="1:8" s="6" customFormat="1" ht="63" x14ac:dyDescent="0.2">
      <c r="A729" s="17" t="s">
        <v>3850</v>
      </c>
      <c r="B729" s="17" t="s">
        <v>1090</v>
      </c>
      <c r="C729" s="14" t="s">
        <v>298</v>
      </c>
      <c r="D729" s="18" t="s">
        <v>297</v>
      </c>
      <c r="E729" s="65">
        <v>3500000</v>
      </c>
      <c r="F729" s="19">
        <v>357342300</v>
      </c>
      <c r="G729" s="66">
        <v>3.0295924758919651E-2</v>
      </c>
      <c r="H729" s="14" t="s">
        <v>10</v>
      </c>
    </row>
    <row r="730" spans="1:8" s="6" customFormat="1" ht="63" x14ac:dyDescent="0.2">
      <c r="A730" s="17" t="s">
        <v>3851</v>
      </c>
      <c r="B730" s="17" t="s">
        <v>1091</v>
      </c>
      <c r="C730" s="14" t="s">
        <v>298</v>
      </c>
      <c r="D730" s="18" t="s">
        <v>297</v>
      </c>
      <c r="E730" s="65">
        <v>2500000</v>
      </c>
      <c r="F730" s="19">
        <v>230885250</v>
      </c>
      <c r="G730" s="66">
        <v>1.966029570442053E-2</v>
      </c>
      <c r="H730" s="14" t="s">
        <v>10</v>
      </c>
    </row>
    <row r="731" spans="1:8" s="6" customFormat="1" ht="63" x14ac:dyDescent="0.2">
      <c r="A731" s="17" t="s">
        <v>3852</v>
      </c>
      <c r="B731" s="17" t="s">
        <v>299</v>
      </c>
      <c r="C731" s="14" t="s">
        <v>298</v>
      </c>
      <c r="D731" s="18" t="s">
        <v>297</v>
      </c>
      <c r="E731" s="65">
        <v>2300000</v>
      </c>
      <c r="F731" s="19">
        <v>215516440</v>
      </c>
      <c r="G731" s="66">
        <v>1.8367706938756004E-2</v>
      </c>
      <c r="H731" s="14" t="s">
        <v>10</v>
      </c>
    </row>
    <row r="732" spans="1:8" s="6" customFormat="1" ht="63" x14ac:dyDescent="0.2">
      <c r="A732" s="17" t="s">
        <v>3853</v>
      </c>
      <c r="B732" s="17" t="s">
        <v>302</v>
      </c>
      <c r="C732" s="14" t="s">
        <v>298</v>
      </c>
      <c r="D732" s="18" t="s">
        <v>297</v>
      </c>
      <c r="E732" s="65">
        <v>2200000</v>
      </c>
      <c r="F732" s="19">
        <v>204955080</v>
      </c>
      <c r="G732" s="66">
        <v>1.7479447191505657E-2</v>
      </c>
      <c r="H732" s="14" t="s">
        <v>10</v>
      </c>
    </row>
    <row r="733" spans="1:8" s="6" customFormat="1" ht="63" x14ac:dyDescent="0.2">
      <c r="A733" s="17" t="s">
        <v>3854</v>
      </c>
      <c r="B733" s="17" t="s">
        <v>1092</v>
      </c>
      <c r="C733" s="14" t="s">
        <v>298</v>
      </c>
      <c r="D733" s="18" t="s">
        <v>297</v>
      </c>
      <c r="E733" s="65">
        <v>500000</v>
      </c>
      <c r="F733" s="19">
        <v>50521600</v>
      </c>
      <c r="G733" s="66" t="s">
        <v>455</v>
      </c>
      <c r="H733" s="14" t="s">
        <v>10</v>
      </c>
    </row>
    <row r="734" spans="1:8" s="6" customFormat="1" ht="47.25" x14ac:dyDescent="0.2">
      <c r="A734" s="17" t="s">
        <v>3855</v>
      </c>
      <c r="B734" s="17" t="s">
        <v>294</v>
      </c>
      <c r="C734" s="14" t="s">
        <v>46</v>
      </c>
      <c r="D734" s="18" t="s">
        <v>135</v>
      </c>
      <c r="E734" s="65">
        <v>70400000</v>
      </c>
      <c r="F734" s="19">
        <v>6904951680</v>
      </c>
      <c r="G734" s="66">
        <v>0.58098048176415573</v>
      </c>
      <c r="H734" s="14" t="s">
        <v>10</v>
      </c>
    </row>
    <row r="735" spans="1:8" s="6" customFormat="1" ht="47.25" x14ac:dyDescent="0.2">
      <c r="A735" s="17" t="s">
        <v>3856</v>
      </c>
      <c r="B735" s="17" t="s">
        <v>296</v>
      </c>
      <c r="C735" s="14" t="s">
        <v>46</v>
      </c>
      <c r="D735" s="18" t="s">
        <v>135</v>
      </c>
      <c r="E735" s="65">
        <v>60000000</v>
      </c>
      <c r="F735" s="19">
        <v>5914626000</v>
      </c>
      <c r="G735" s="66">
        <v>0.4976894625950023</v>
      </c>
      <c r="H735" s="14" t="s">
        <v>10</v>
      </c>
    </row>
    <row r="736" spans="1:8" s="6" customFormat="1" ht="47.25" x14ac:dyDescent="0.2">
      <c r="A736" s="17" t="s">
        <v>3857</v>
      </c>
      <c r="B736" s="17" t="s">
        <v>295</v>
      </c>
      <c r="C736" s="14" t="s">
        <v>46</v>
      </c>
      <c r="D736" s="18" t="s">
        <v>135</v>
      </c>
      <c r="E736" s="65">
        <v>34000000</v>
      </c>
      <c r="F736" s="19">
        <v>3280585200</v>
      </c>
      <c r="G736" s="66">
        <v>0.27615431794932127</v>
      </c>
      <c r="H736" s="14" t="s">
        <v>10</v>
      </c>
    </row>
    <row r="737" spans="1:8" s="6" customFormat="1" ht="47.25" x14ac:dyDescent="0.2">
      <c r="A737" s="17" t="s">
        <v>3858</v>
      </c>
      <c r="B737" s="17" t="s">
        <v>293</v>
      </c>
      <c r="C737" s="14" t="s">
        <v>46</v>
      </c>
      <c r="D737" s="18" t="s">
        <v>135</v>
      </c>
      <c r="E737" s="65">
        <v>25600000</v>
      </c>
      <c r="F737" s="19">
        <v>2503925760</v>
      </c>
      <c r="G737" s="66">
        <v>0.21083362839096909</v>
      </c>
      <c r="H737" s="14" t="s">
        <v>10</v>
      </c>
    </row>
    <row r="738" spans="1:8" s="6" customFormat="1" ht="47.25" x14ac:dyDescent="0.2">
      <c r="A738" s="17" t="s">
        <v>3859</v>
      </c>
      <c r="B738" s="17" t="s">
        <v>291</v>
      </c>
      <c r="C738" s="14" t="s">
        <v>46</v>
      </c>
      <c r="D738" s="18" t="s">
        <v>135</v>
      </c>
      <c r="E738" s="65">
        <v>16200000</v>
      </c>
      <c r="F738" s="19">
        <v>1615169160</v>
      </c>
      <c r="G738" s="66">
        <v>0.13608504365537819</v>
      </c>
      <c r="H738" s="14" t="s">
        <v>222</v>
      </c>
    </row>
    <row r="739" spans="1:8" s="6" customFormat="1" ht="47.25" x14ac:dyDescent="0.2">
      <c r="A739" s="17" t="s">
        <v>3860</v>
      </c>
      <c r="B739" s="17" t="s">
        <v>292</v>
      </c>
      <c r="C739" s="14" t="s">
        <v>46</v>
      </c>
      <c r="D739" s="18" t="s">
        <v>135</v>
      </c>
      <c r="E739" s="65">
        <v>15500000</v>
      </c>
      <c r="F739" s="19">
        <v>1546672150</v>
      </c>
      <c r="G739" s="66">
        <v>0.13032412491101147</v>
      </c>
      <c r="H739" s="14" t="s">
        <v>222</v>
      </c>
    </row>
    <row r="740" spans="1:8" s="6" customFormat="1" ht="47.25" x14ac:dyDescent="0.2">
      <c r="A740" s="17" t="s">
        <v>3861</v>
      </c>
      <c r="B740" s="17" t="s">
        <v>1093</v>
      </c>
      <c r="C740" s="14" t="s">
        <v>46</v>
      </c>
      <c r="D740" s="18" t="s">
        <v>135</v>
      </c>
      <c r="E740" s="65">
        <v>10000000</v>
      </c>
      <c r="F740" s="19">
        <v>989489000</v>
      </c>
      <c r="G740" s="66">
        <v>8.3462417328734786E-2</v>
      </c>
      <c r="H740" s="14" t="s">
        <v>10</v>
      </c>
    </row>
    <row r="741" spans="1:8" s="6" customFormat="1" ht="47.25" x14ac:dyDescent="0.2">
      <c r="A741" s="17" t="s">
        <v>3862</v>
      </c>
      <c r="B741" s="17" t="s">
        <v>1094</v>
      </c>
      <c r="C741" s="14" t="s">
        <v>46</v>
      </c>
      <c r="D741" s="18" t="s">
        <v>135</v>
      </c>
      <c r="E741" s="65">
        <v>10000000</v>
      </c>
      <c r="F741" s="19">
        <v>963813000</v>
      </c>
      <c r="G741" s="66">
        <v>8.1302945700989879E-2</v>
      </c>
      <c r="H741" s="14" t="s">
        <v>10</v>
      </c>
    </row>
    <row r="742" spans="1:8" s="6" customFormat="1" ht="47.25" x14ac:dyDescent="0.2">
      <c r="A742" s="17" t="s">
        <v>3863</v>
      </c>
      <c r="B742" s="17" t="s">
        <v>1095</v>
      </c>
      <c r="C742" s="14" t="s">
        <v>46</v>
      </c>
      <c r="D742" s="18" t="s">
        <v>135</v>
      </c>
      <c r="E742" s="65">
        <v>5000000</v>
      </c>
      <c r="F742" s="19">
        <v>489619500</v>
      </c>
      <c r="G742" s="66">
        <v>4.1421055635907464E-2</v>
      </c>
      <c r="H742" s="14" t="s">
        <v>222</v>
      </c>
    </row>
    <row r="743" spans="1:8" s="6" customFormat="1" ht="47.25" x14ac:dyDescent="0.2">
      <c r="A743" s="17" t="s">
        <v>3864</v>
      </c>
      <c r="B743" s="17" t="s">
        <v>1096</v>
      </c>
      <c r="C743" s="14" t="s">
        <v>46</v>
      </c>
      <c r="D743" s="18" t="s">
        <v>135</v>
      </c>
      <c r="E743" s="65">
        <v>5000000</v>
      </c>
      <c r="F743" s="19">
        <v>482951000</v>
      </c>
      <c r="G743" s="66">
        <v>4.0860203612632151E-2</v>
      </c>
      <c r="H743" s="14" t="s">
        <v>10</v>
      </c>
    </row>
    <row r="744" spans="1:8" s="6" customFormat="1" ht="47.25" x14ac:dyDescent="0.2">
      <c r="A744" s="17" t="s">
        <v>3865</v>
      </c>
      <c r="B744" s="17" t="s">
        <v>1097</v>
      </c>
      <c r="C744" s="14" t="s">
        <v>46</v>
      </c>
      <c r="D744" s="18" t="s">
        <v>135</v>
      </c>
      <c r="E744" s="65">
        <v>3000000</v>
      </c>
      <c r="F744" s="19">
        <v>297479100</v>
      </c>
      <c r="G744" s="66">
        <v>2.5261149796074231E-2</v>
      </c>
      <c r="H744" s="14" t="s">
        <v>10</v>
      </c>
    </row>
    <row r="745" spans="1:8" s="6" customFormat="1" ht="47.25" x14ac:dyDescent="0.2">
      <c r="A745" s="17" t="s">
        <v>3866</v>
      </c>
      <c r="B745" s="17" t="s">
        <v>1098</v>
      </c>
      <c r="C745" s="14" t="s">
        <v>46</v>
      </c>
      <c r="D745" s="18" t="s">
        <v>135</v>
      </c>
      <c r="E745" s="65">
        <v>2500000</v>
      </c>
      <c r="F745" s="19">
        <v>242405500</v>
      </c>
      <c r="G745" s="66">
        <v>2.0629202583199478E-2</v>
      </c>
      <c r="H745" s="14" t="s">
        <v>10</v>
      </c>
    </row>
    <row r="746" spans="1:8" s="6" customFormat="1" ht="47.25" x14ac:dyDescent="0.2">
      <c r="A746" s="17" t="s">
        <v>3867</v>
      </c>
      <c r="B746" s="17" t="s">
        <v>1099</v>
      </c>
      <c r="C746" s="14" t="s">
        <v>46</v>
      </c>
      <c r="D746" s="18" t="s">
        <v>135</v>
      </c>
      <c r="E746" s="65">
        <v>2500000</v>
      </c>
      <c r="F746" s="19">
        <v>239630500</v>
      </c>
      <c r="G746" s="66">
        <v>2.0395812110891014E-2</v>
      </c>
      <c r="H746" s="14" t="s">
        <v>10</v>
      </c>
    </row>
    <row r="747" spans="1:8" s="6" customFormat="1" ht="47.25" x14ac:dyDescent="0.2">
      <c r="A747" s="17" t="s">
        <v>3868</v>
      </c>
      <c r="B747" s="17" t="s">
        <v>2388</v>
      </c>
      <c r="C747" s="14" t="s">
        <v>46</v>
      </c>
      <c r="D747" s="18" t="s">
        <v>135</v>
      </c>
      <c r="E747" s="65">
        <v>2000000</v>
      </c>
      <c r="F747" s="19">
        <v>199138200</v>
      </c>
      <c r="G747" s="66">
        <v>1.6990220391303257E-2</v>
      </c>
      <c r="H747" s="14" t="s">
        <v>222</v>
      </c>
    </row>
    <row r="748" spans="1:8" s="6" customFormat="1" ht="47.25" x14ac:dyDescent="0.2">
      <c r="A748" s="17" t="s">
        <v>3869</v>
      </c>
      <c r="B748" s="17" t="s">
        <v>1100</v>
      </c>
      <c r="C748" s="14" t="s">
        <v>46</v>
      </c>
      <c r="D748" s="18" t="s">
        <v>135</v>
      </c>
      <c r="E748" s="65">
        <v>1500000</v>
      </c>
      <c r="F748" s="19">
        <v>143248650</v>
      </c>
      <c r="G748" s="66">
        <v>1.2289647969102348E-2</v>
      </c>
      <c r="H748" s="14" t="s">
        <v>10</v>
      </c>
    </row>
    <row r="749" spans="1:8" s="6" customFormat="1" ht="47.25" x14ac:dyDescent="0.2">
      <c r="A749" s="17" t="s">
        <v>3870</v>
      </c>
      <c r="B749" s="17" t="s">
        <v>1102</v>
      </c>
      <c r="C749" s="14" t="s">
        <v>46</v>
      </c>
      <c r="D749" s="18" t="s">
        <v>135</v>
      </c>
      <c r="E749" s="65">
        <v>1000000</v>
      </c>
      <c r="F749" s="19">
        <v>97644100</v>
      </c>
      <c r="G749" s="66">
        <v>8.4540921262501057E-3</v>
      </c>
      <c r="H749" s="14" t="s">
        <v>222</v>
      </c>
    </row>
    <row r="750" spans="1:8" s="6" customFormat="1" ht="47.25" x14ac:dyDescent="0.2">
      <c r="A750" s="17" t="s">
        <v>3871</v>
      </c>
      <c r="B750" s="17" t="s">
        <v>1101</v>
      </c>
      <c r="C750" s="14" t="s">
        <v>46</v>
      </c>
      <c r="D750" s="18" t="s">
        <v>135</v>
      </c>
      <c r="E750" s="65">
        <v>1000000</v>
      </c>
      <c r="F750" s="19">
        <v>95284800</v>
      </c>
      <c r="G750" s="66">
        <v>8.2556639672168239E-3</v>
      </c>
      <c r="H750" s="14" t="s">
        <v>10</v>
      </c>
    </row>
    <row r="751" spans="1:8" s="6" customFormat="1" ht="47.25" x14ac:dyDescent="0.2">
      <c r="A751" s="17" t="s">
        <v>3872</v>
      </c>
      <c r="B751" s="17" t="s">
        <v>555</v>
      </c>
      <c r="C751" s="14" t="s">
        <v>55</v>
      </c>
      <c r="D751" s="18" t="s">
        <v>194</v>
      </c>
      <c r="E751" s="65">
        <v>20000000</v>
      </c>
      <c r="F751" s="19">
        <v>1972390000</v>
      </c>
      <c r="G751" s="66">
        <v>0.16612898620169397</v>
      </c>
      <c r="H751" s="14" t="s">
        <v>10</v>
      </c>
    </row>
    <row r="752" spans="1:8" s="6" customFormat="1" ht="47.25" x14ac:dyDescent="0.2">
      <c r="A752" s="17" t="s">
        <v>3873</v>
      </c>
      <c r="B752" s="17" t="s">
        <v>1103</v>
      </c>
      <c r="C752" s="14" t="s">
        <v>55</v>
      </c>
      <c r="D752" s="18" t="s">
        <v>194</v>
      </c>
      <c r="E752" s="65">
        <v>19670000</v>
      </c>
      <c r="F752" s="19">
        <v>1929583726</v>
      </c>
      <c r="G752" s="66">
        <v>0.16252877845155864</v>
      </c>
      <c r="H752" s="14" t="s">
        <v>10</v>
      </c>
    </row>
    <row r="753" spans="1:8" s="6" customFormat="1" ht="47.25" x14ac:dyDescent="0.2">
      <c r="A753" s="17" t="s">
        <v>3874</v>
      </c>
      <c r="B753" s="17" t="s">
        <v>1104</v>
      </c>
      <c r="C753" s="14" t="s">
        <v>55</v>
      </c>
      <c r="D753" s="18" t="s">
        <v>194</v>
      </c>
      <c r="E753" s="65">
        <v>17000000</v>
      </c>
      <c r="F753" s="19">
        <v>1688627000</v>
      </c>
      <c r="G753" s="66">
        <v>0.14226319139316543</v>
      </c>
      <c r="H753" s="14" t="s">
        <v>10</v>
      </c>
    </row>
    <row r="754" spans="1:8" s="6" customFormat="1" ht="47.25" x14ac:dyDescent="0.2">
      <c r="A754" s="17" t="s">
        <v>3875</v>
      </c>
      <c r="B754" s="17" t="s">
        <v>1105</v>
      </c>
      <c r="C754" s="14" t="s">
        <v>55</v>
      </c>
      <c r="D754" s="18" t="s">
        <v>194</v>
      </c>
      <c r="E754" s="65">
        <v>15000000</v>
      </c>
      <c r="F754" s="19">
        <v>1477503000</v>
      </c>
      <c r="G754" s="66">
        <v>0.12450667605058807</v>
      </c>
      <c r="H754" s="14" t="s">
        <v>10</v>
      </c>
    </row>
    <row r="755" spans="1:8" s="6" customFormat="1" ht="47.25" x14ac:dyDescent="0.2">
      <c r="A755" s="17" t="s">
        <v>3876</v>
      </c>
      <c r="B755" s="17" t="s">
        <v>1106</v>
      </c>
      <c r="C755" s="14" t="s">
        <v>55</v>
      </c>
      <c r="D755" s="18" t="s">
        <v>194</v>
      </c>
      <c r="E755" s="65">
        <v>13110000</v>
      </c>
      <c r="F755" s="19">
        <v>1298668734</v>
      </c>
      <c r="G755" s="66">
        <v>0.10946587828241598</v>
      </c>
      <c r="H755" s="14" t="s">
        <v>10</v>
      </c>
    </row>
    <row r="756" spans="1:8" s="6" customFormat="1" ht="47.25" x14ac:dyDescent="0.2">
      <c r="A756" s="17" t="s">
        <v>3877</v>
      </c>
      <c r="B756" s="17" t="s">
        <v>288</v>
      </c>
      <c r="C756" s="14" t="s">
        <v>55</v>
      </c>
      <c r="D756" s="18" t="s">
        <v>194</v>
      </c>
      <c r="E756" s="65">
        <v>13050000</v>
      </c>
      <c r="F756" s="19">
        <v>1284444945</v>
      </c>
      <c r="G756" s="66">
        <v>0.10826959113548773</v>
      </c>
      <c r="H756" s="14" t="s">
        <v>10</v>
      </c>
    </row>
    <row r="757" spans="1:8" s="6" customFormat="1" ht="47.25" x14ac:dyDescent="0.2">
      <c r="A757" s="17" t="s">
        <v>3878</v>
      </c>
      <c r="B757" s="17" t="s">
        <v>1107</v>
      </c>
      <c r="C757" s="14" t="s">
        <v>55</v>
      </c>
      <c r="D757" s="18" t="s">
        <v>194</v>
      </c>
      <c r="E757" s="65">
        <v>11500000</v>
      </c>
      <c r="F757" s="19">
        <v>1129459850</v>
      </c>
      <c r="G757" s="66">
        <v>9.5234620136272513E-2</v>
      </c>
      <c r="H757" s="14" t="s">
        <v>10</v>
      </c>
    </row>
    <row r="758" spans="1:8" s="6" customFormat="1" ht="47.25" x14ac:dyDescent="0.2">
      <c r="A758" s="17" t="s">
        <v>3879</v>
      </c>
      <c r="B758" s="17" t="s">
        <v>289</v>
      </c>
      <c r="C758" s="14" t="s">
        <v>55</v>
      </c>
      <c r="D758" s="18" t="s">
        <v>194</v>
      </c>
      <c r="E758" s="65">
        <v>11000000</v>
      </c>
      <c r="F758" s="19">
        <v>1095503200</v>
      </c>
      <c r="G758" s="66">
        <v>9.2378707133925417E-2</v>
      </c>
      <c r="H758" s="14" t="s">
        <v>10</v>
      </c>
    </row>
    <row r="759" spans="1:8" s="6" customFormat="1" ht="47.25" x14ac:dyDescent="0.2">
      <c r="A759" s="17" t="s">
        <v>3880</v>
      </c>
      <c r="B759" s="17" t="s">
        <v>284</v>
      </c>
      <c r="C759" s="14" t="s">
        <v>55</v>
      </c>
      <c r="D759" s="18" t="s">
        <v>194</v>
      </c>
      <c r="E759" s="65">
        <v>10500000</v>
      </c>
      <c r="F759" s="19">
        <v>1060755150.0000001</v>
      </c>
      <c r="G759" s="66">
        <v>8.945623369201619E-2</v>
      </c>
      <c r="H759" s="14" t="s">
        <v>10</v>
      </c>
    </row>
    <row r="760" spans="1:8" s="6" customFormat="1" ht="47.25" x14ac:dyDescent="0.2">
      <c r="A760" s="17" t="s">
        <v>3881</v>
      </c>
      <c r="B760" s="17" t="s">
        <v>162</v>
      </c>
      <c r="C760" s="14" t="s">
        <v>55</v>
      </c>
      <c r="D760" s="18" t="s">
        <v>194</v>
      </c>
      <c r="E760" s="65">
        <v>10000000</v>
      </c>
      <c r="F760" s="19">
        <v>989642000</v>
      </c>
      <c r="G760" s="66">
        <v>8.347528534396477E-2</v>
      </c>
      <c r="H760" s="14" t="s">
        <v>10</v>
      </c>
    </row>
    <row r="761" spans="1:8" s="6" customFormat="1" ht="47.25" x14ac:dyDescent="0.2">
      <c r="A761" s="17" t="s">
        <v>3882</v>
      </c>
      <c r="B761" s="17" t="s">
        <v>1108</v>
      </c>
      <c r="C761" s="14" t="s">
        <v>55</v>
      </c>
      <c r="D761" s="18" t="s">
        <v>194</v>
      </c>
      <c r="E761" s="65">
        <v>10000000</v>
      </c>
      <c r="F761" s="19">
        <v>945947000</v>
      </c>
      <c r="G761" s="66">
        <v>7.9800331582696907E-2</v>
      </c>
      <c r="H761" s="14" t="s">
        <v>10</v>
      </c>
    </row>
    <row r="762" spans="1:8" s="6" customFormat="1" ht="47.25" x14ac:dyDescent="0.2">
      <c r="A762" s="17" t="s">
        <v>3883</v>
      </c>
      <c r="B762" s="17" t="s">
        <v>156</v>
      </c>
      <c r="C762" s="14" t="s">
        <v>55</v>
      </c>
      <c r="D762" s="18" t="s">
        <v>194</v>
      </c>
      <c r="E762" s="65">
        <v>9500000</v>
      </c>
      <c r="F762" s="19">
        <v>936288650</v>
      </c>
      <c r="G762" s="66">
        <v>7.8988019197752585E-2</v>
      </c>
      <c r="H762" s="14" t="s">
        <v>10</v>
      </c>
    </row>
    <row r="763" spans="1:8" s="6" customFormat="1" ht="47.25" x14ac:dyDescent="0.2">
      <c r="A763" s="17" t="s">
        <v>3884</v>
      </c>
      <c r="B763" s="17" t="s">
        <v>285</v>
      </c>
      <c r="C763" s="14" t="s">
        <v>55</v>
      </c>
      <c r="D763" s="18" t="s">
        <v>194</v>
      </c>
      <c r="E763" s="65">
        <v>9000000</v>
      </c>
      <c r="F763" s="19">
        <v>896238000</v>
      </c>
      <c r="G763" s="66">
        <v>7.5619572307748628E-2</v>
      </c>
      <c r="H763" s="14" t="s">
        <v>10</v>
      </c>
    </row>
    <row r="764" spans="1:8" s="6" customFormat="1" ht="47.25" x14ac:dyDescent="0.2">
      <c r="A764" s="17" t="s">
        <v>3885</v>
      </c>
      <c r="B764" s="17" t="s">
        <v>290</v>
      </c>
      <c r="C764" s="14" t="s">
        <v>55</v>
      </c>
      <c r="D764" s="18" t="s">
        <v>194</v>
      </c>
      <c r="E764" s="65">
        <v>8840000</v>
      </c>
      <c r="F764" s="19">
        <v>891186920</v>
      </c>
      <c r="G764" s="66">
        <v>7.5194752867435904E-2</v>
      </c>
      <c r="H764" s="14" t="s">
        <v>10</v>
      </c>
    </row>
    <row r="765" spans="1:8" s="6" customFormat="1" ht="47.25" x14ac:dyDescent="0.2">
      <c r="A765" s="17" t="s">
        <v>3886</v>
      </c>
      <c r="B765" s="17" t="s">
        <v>2267</v>
      </c>
      <c r="C765" s="14" t="s">
        <v>55</v>
      </c>
      <c r="D765" s="18" t="s">
        <v>194</v>
      </c>
      <c r="E765" s="65">
        <v>8500000</v>
      </c>
      <c r="F765" s="19">
        <v>833784550</v>
      </c>
      <c r="G765" s="66">
        <v>7.0366945211246631E-2</v>
      </c>
      <c r="H765" s="14" t="s">
        <v>10</v>
      </c>
    </row>
    <row r="766" spans="1:8" s="6" customFormat="1" ht="47.25" x14ac:dyDescent="0.2">
      <c r="A766" s="17" t="s">
        <v>3887</v>
      </c>
      <c r="B766" s="17" t="s">
        <v>1109</v>
      </c>
      <c r="C766" s="14" t="s">
        <v>55</v>
      </c>
      <c r="D766" s="18" t="s">
        <v>194</v>
      </c>
      <c r="E766" s="65">
        <v>8000000</v>
      </c>
      <c r="F766" s="19">
        <v>801431200</v>
      </c>
      <c r="G766" s="66">
        <v>6.7645877233855262E-2</v>
      </c>
      <c r="H766" s="14" t="s">
        <v>10</v>
      </c>
    </row>
    <row r="767" spans="1:8" s="6" customFormat="1" ht="47.25" x14ac:dyDescent="0.2">
      <c r="A767" s="17" t="s">
        <v>3888</v>
      </c>
      <c r="B767" s="17" t="s">
        <v>287</v>
      </c>
      <c r="C767" s="14" t="s">
        <v>55</v>
      </c>
      <c r="D767" s="18" t="s">
        <v>194</v>
      </c>
      <c r="E767" s="65">
        <v>8000000</v>
      </c>
      <c r="F767" s="19">
        <v>785700800</v>
      </c>
      <c r="G767" s="66">
        <v>6.6322877058863888E-2</v>
      </c>
      <c r="H767" s="14" t="s">
        <v>10</v>
      </c>
    </row>
    <row r="768" spans="1:8" s="6" customFormat="1" ht="47.25" x14ac:dyDescent="0.2">
      <c r="A768" s="17" t="s">
        <v>3889</v>
      </c>
      <c r="B768" s="17" t="s">
        <v>1110</v>
      </c>
      <c r="C768" s="14" t="s">
        <v>55</v>
      </c>
      <c r="D768" s="18" t="s">
        <v>194</v>
      </c>
      <c r="E768" s="65">
        <v>7500000</v>
      </c>
      <c r="F768" s="19">
        <v>733585500</v>
      </c>
      <c r="G768" s="66">
        <v>6.1939736705171153E-2</v>
      </c>
      <c r="H768" s="14" t="s">
        <v>10</v>
      </c>
    </row>
    <row r="769" spans="1:8" s="6" customFormat="1" ht="47.25" x14ac:dyDescent="0.2">
      <c r="A769" s="17" t="s">
        <v>3890</v>
      </c>
      <c r="B769" s="17" t="s">
        <v>283</v>
      </c>
      <c r="C769" s="14" t="s">
        <v>55</v>
      </c>
      <c r="D769" s="18" t="s">
        <v>194</v>
      </c>
      <c r="E769" s="65">
        <v>7500000</v>
      </c>
      <c r="F769" s="19">
        <v>703254000</v>
      </c>
      <c r="G769" s="66">
        <v>5.9388715764333619E-2</v>
      </c>
      <c r="H769" s="14" t="s">
        <v>10</v>
      </c>
    </row>
    <row r="770" spans="1:8" s="6" customFormat="1" ht="47.25" x14ac:dyDescent="0.2">
      <c r="A770" s="17" t="s">
        <v>3891</v>
      </c>
      <c r="B770" s="17" t="s">
        <v>1111</v>
      </c>
      <c r="C770" s="14" t="s">
        <v>55</v>
      </c>
      <c r="D770" s="18" t="s">
        <v>194</v>
      </c>
      <c r="E770" s="65">
        <v>7400000</v>
      </c>
      <c r="F770" s="19">
        <v>695720620</v>
      </c>
      <c r="G770" s="66">
        <v>5.8755123289998788E-2</v>
      </c>
      <c r="H770" s="14" t="s">
        <v>10</v>
      </c>
    </row>
    <row r="771" spans="1:8" s="6" customFormat="1" ht="47.25" x14ac:dyDescent="0.2">
      <c r="A771" s="17" t="s">
        <v>3892</v>
      </c>
      <c r="B771" s="17" t="s">
        <v>1112</v>
      </c>
      <c r="C771" s="14" t="s">
        <v>55</v>
      </c>
      <c r="D771" s="18" t="s">
        <v>194</v>
      </c>
      <c r="E771" s="65">
        <v>7450000</v>
      </c>
      <c r="F771" s="19">
        <v>693923545</v>
      </c>
      <c r="G771" s="66">
        <v>5.8603980881701954E-2</v>
      </c>
      <c r="H771" s="14" t="s">
        <v>10</v>
      </c>
    </row>
    <row r="772" spans="1:8" s="6" customFormat="1" ht="47.25" x14ac:dyDescent="0.2">
      <c r="A772" s="17" t="s">
        <v>3893</v>
      </c>
      <c r="B772" s="17" t="s">
        <v>1113</v>
      </c>
      <c r="C772" s="14" t="s">
        <v>55</v>
      </c>
      <c r="D772" s="18" t="s">
        <v>194</v>
      </c>
      <c r="E772" s="65">
        <v>6300000</v>
      </c>
      <c r="F772" s="19">
        <v>639788940</v>
      </c>
      <c r="G772" s="66">
        <v>5.4051007537852525E-2</v>
      </c>
      <c r="H772" s="14" t="s">
        <v>10</v>
      </c>
    </row>
    <row r="773" spans="1:8" s="6" customFormat="1" ht="47.25" x14ac:dyDescent="0.2">
      <c r="A773" s="17" t="s">
        <v>3894</v>
      </c>
      <c r="B773" s="17" t="s">
        <v>2391</v>
      </c>
      <c r="C773" s="14" t="s">
        <v>55</v>
      </c>
      <c r="D773" s="18" t="s">
        <v>194</v>
      </c>
      <c r="E773" s="65">
        <v>6500000</v>
      </c>
      <c r="F773" s="19">
        <v>637238550</v>
      </c>
      <c r="G773" s="66">
        <v>5.3836507816529718E-2</v>
      </c>
      <c r="H773" s="14" t="s">
        <v>10</v>
      </c>
    </row>
    <row r="774" spans="1:8" s="6" customFormat="1" ht="47.25" x14ac:dyDescent="0.2">
      <c r="A774" s="17" t="s">
        <v>3895</v>
      </c>
      <c r="B774" s="17" t="s">
        <v>280</v>
      </c>
      <c r="C774" s="14" t="s">
        <v>55</v>
      </c>
      <c r="D774" s="18" t="s">
        <v>194</v>
      </c>
      <c r="E774" s="65">
        <v>6200000</v>
      </c>
      <c r="F774" s="19">
        <v>624963100</v>
      </c>
      <c r="G774" s="66">
        <v>5.2804085087412994E-2</v>
      </c>
      <c r="H774" s="14" t="s">
        <v>10</v>
      </c>
    </row>
    <row r="775" spans="1:8" s="6" customFormat="1" ht="47.25" x14ac:dyDescent="0.2">
      <c r="A775" s="17" t="s">
        <v>3896</v>
      </c>
      <c r="B775" s="17" t="s">
        <v>1114</v>
      </c>
      <c r="C775" s="14" t="s">
        <v>55</v>
      </c>
      <c r="D775" s="18" t="s">
        <v>194</v>
      </c>
      <c r="E775" s="65">
        <v>6500000</v>
      </c>
      <c r="F775" s="19">
        <v>605363200</v>
      </c>
      <c r="G775" s="66">
        <v>5.1155641873647704E-2</v>
      </c>
      <c r="H775" s="14" t="s">
        <v>10</v>
      </c>
    </row>
    <row r="776" spans="1:8" s="6" customFormat="1" ht="47.25" x14ac:dyDescent="0.2">
      <c r="A776" s="17" t="s">
        <v>3897</v>
      </c>
      <c r="B776" s="17" t="s">
        <v>1115</v>
      </c>
      <c r="C776" s="14" t="s">
        <v>55</v>
      </c>
      <c r="D776" s="18" t="s">
        <v>194</v>
      </c>
      <c r="E776" s="65">
        <v>6000000</v>
      </c>
      <c r="F776" s="19">
        <v>594004800</v>
      </c>
      <c r="G776" s="66">
        <v>5.0200347336469879E-2</v>
      </c>
      <c r="H776" s="14" t="s">
        <v>10</v>
      </c>
    </row>
    <row r="777" spans="1:8" s="6" customFormat="1" ht="47.25" x14ac:dyDescent="0.2">
      <c r="A777" s="17" t="s">
        <v>3898</v>
      </c>
      <c r="B777" s="17" t="s">
        <v>1116</v>
      </c>
      <c r="C777" s="14" t="s">
        <v>55</v>
      </c>
      <c r="D777" s="18" t="s">
        <v>194</v>
      </c>
      <c r="E777" s="65">
        <v>5800000</v>
      </c>
      <c r="F777" s="19">
        <v>587136900</v>
      </c>
      <c r="G777" s="66">
        <v>4.9622724841058251E-2</v>
      </c>
      <c r="H777" s="14" t="s">
        <v>10</v>
      </c>
    </row>
    <row r="778" spans="1:8" s="6" customFormat="1" ht="47.25" x14ac:dyDescent="0.2">
      <c r="A778" s="17" t="s">
        <v>3899</v>
      </c>
      <c r="B778" s="17" t="s">
        <v>1118</v>
      </c>
      <c r="C778" s="14" t="s">
        <v>55</v>
      </c>
      <c r="D778" s="18" t="s">
        <v>194</v>
      </c>
      <c r="E778" s="65">
        <v>5500000</v>
      </c>
      <c r="F778" s="19">
        <v>544768400</v>
      </c>
      <c r="G778" s="66">
        <v>4.6059335930787551E-2</v>
      </c>
      <c r="H778" s="14" t="s">
        <v>10</v>
      </c>
    </row>
    <row r="779" spans="1:8" s="6" customFormat="1" ht="47.25" x14ac:dyDescent="0.2">
      <c r="A779" s="17" t="s">
        <v>3900</v>
      </c>
      <c r="B779" s="17" t="s">
        <v>1117</v>
      </c>
      <c r="C779" s="14" t="s">
        <v>55</v>
      </c>
      <c r="D779" s="18" t="s">
        <v>194</v>
      </c>
      <c r="E779" s="65">
        <v>5500000</v>
      </c>
      <c r="F779" s="19">
        <v>544604500</v>
      </c>
      <c r="G779" s="66">
        <v>4.604555117460328E-2</v>
      </c>
      <c r="H779" s="14" t="s">
        <v>10</v>
      </c>
    </row>
    <row r="780" spans="1:8" s="6" customFormat="1" ht="47.25" x14ac:dyDescent="0.2">
      <c r="A780" s="17" t="s">
        <v>3901</v>
      </c>
      <c r="B780" s="17" t="s">
        <v>1120</v>
      </c>
      <c r="C780" s="14" t="s">
        <v>55</v>
      </c>
      <c r="D780" s="18" t="s">
        <v>194</v>
      </c>
      <c r="E780" s="65">
        <v>5000000</v>
      </c>
      <c r="F780" s="19">
        <v>494850500</v>
      </c>
      <c r="G780" s="66">
        <v>4.1861007189293253E-2</v>
      </c>
      <c r="H780" s="14" t="s">
        <v>10</v>
      </c>
    </row>
    <row r="781" spans="1:8" s="6" customFormat="1" ht="47.25" x14ac:dyDescent="0.2">
      <c r="A781" s="17" t="s">
        <v>3902</v>
      </c>
      <c r="B781" s="17" t="s">
        <v>2390</v>
      </c>
      <c r="C781" s="14" t="s">
        <v>55</v>
      </c>
      <c r="D781" s="18" t="s">
        <v>194</v>
      </c>
      <c r="E781" s="65">
        <v>5000000</v>
      </c>
      <c r="F781" s="19">
        <v>491808000</v>
      </c>
      <c r="G781" s="66">
        <v>4.1605118716501001E-2</v>
      </c>
      <c r="H781" s="14" t="s">
        <v>10</v>
      </c>
    </row>
    <row r="782" spans="1:8" s="6" customFormat="1" ht="47.25" x14ac:dyDescent="0.2">
      <c r="A782" s="17" t="s">
        <v>2389</v>
      </c>
      <c r="B782" s="17" t="s">
        <v>1119</v>
      </c>
      <c r="C782" s="14" t="s">
        <v>55</v>
      </c>
      <c r="D782" s="18" t="s">
        <v>194</v>
      </c>
      <c r="E782" s="65">
        <v>5000000</v>
      </c>
      <c r="F782" s="19">
        <v>491206000</v>
      </c>
      <c r="G782" s="66">
        <v>4.1554487702328134E-2</v>
      </c>
      <c r="H782" s="14" t="s">
        <v>10</v>
      </c>
    </row>
    <row r="783" spans="1:8" s="6" customFormat="1" ht="47.25" x14ac:dyDescent="0.2">
      <c r="A783" s="17" t="s">
        <v>3903</v>
      </c>
      <c r="B783" s="17" t="s">
        <v>1127</v>
      </c>
      <c r="C783" s="14" t="s">
        <v>55</v>
      </c>
      <c r="D783" s="18" t="s">
        <v>194</v>
      </c>
      <c r="E783" s="65">
        <v>4500000</v>
      </c>
      <c r="F783" s="19">
        <v>441665550</v>
      </c>
      <c r="G783" s="66">
        <v>3.7387904270301524E-2</v>
      </c>
      <c r="H783" s="14" t="s">
        <v>10</v>
      </c>
    </row>
    <row r="784" spans="1:8" s="6" customFormat="1" ht="47.25" x14ac:dyDescent="0.2">
      <c r="A784" s="17" t="s">
        <v>3904</v>
      </c>
      <c r="B784" s="17" t="s">
        <v>2414</v>
      </c>
      <c r="C784" s="14" t="s">
        <v>55</v>
      </c>
      <c r="D784" s="18" t="s">
        <v>194</v>
      </c>
      <c r="E784" s="65">
        <v>4500000</v>
      </c>
      <c r="F784" s="19">
        <v>441360000</v>
      </c>
      <c r="G784" s="66">
        <v>3.7362206086945175E-2</v>
      </c>
      <c r="H784" s="14" t="s">
        <v>10</v>
      </c>
    </row>
    <row r="785" spans="1:8" s="6" customFormat="1" ht="47.25" x14ac:dyDescent="0.2">
      <c r="A785" s="17" t="s">
        <v>3905</v>
      </c>
      <c r="B785" s="17" t="s">
        <v>1121</v>
      </c>
      <c r="C785" s="14" t="s">
        <v>55</v>
      </c>
      <c r="D785" s="18" t="s">
        <v>194</v>
      </c>
      <c r="E785" s="65">
        <v>4500000</v>
      </c>
      <c r="F785" s="19">
        <v>438235200</v>
      </c>
      <c r="G785" s="66">
        <v>3.7099395799424645E-2</v>
      </c>
      <c r="H785" s="14" t="s">
        <v>10</v>
      </c>
    </row>
    <row r="786" spans="1:8" s="6" customFormat="1" ht="47.25" x14ac:dyDescent="0.2">
      <c r="A786" s="17" t="s">
        <v>3906</v>
      </c>
      <c r="B786" s="17" t="s">
        <v>1122</v>
      </c>
      <c r="C786" s="14" t="s">
        <v>55</v>
      </c>
      <c r="D786" s="18" t="s">
        <v>194</v>
      </c>
      <c r="E786" s="65">
        <v>4000000</v>
      </c>
      <c r="F786" s="19">
        <v>399131600</v>
      </c>
      <c r="G786" s="66">
        <v>3.381060024160077E-2</v>
      </c>
      <c r="H786" s="14" t="s">
        <v>10</v>
      </c>
    </row>
    <row r="787" spans="1:8" s="6" customFormat="1" ht="47.25" x14ac:dyDescent="0.2">
      <c r="A787" s="17" t="s">
        <v>3907</v>
      </c>
      <c r="B787" s="17" t="s">
        <v>1123</v>
      </c>
      <c r="C787" s="14" t="s">
        <v>55</v>
      </c>
      <c r="D787" s="18" t="s">
        <v>194</v>
      </c>
      <c r="E787" s="65">
        <v>4000000</v>
      </c>
      <c r="F787" s="19">
        <v>393734000</v>
      </c>
      <c r="G787" s="66">
        <v>3.335663684940899E-2</v>
      </c>
      <c r="H787" s="14" t="s">
        <v>10</v>
      </c>
    </row>
    <row r="788" spans="1:8" s="6" customFormat="1" ht="47.25" x14ac:dyDescent="0.2">
      <c r="A788" s="17" t="s">
        <v>3908</v>
      </c>
      <c r="B788" s="17" t="s">
        <v>1124</v>
      </c>
      <c r="C788" s="14" t="s">
        <v>55</v>
      </c>
      <c r="D788" s="18" t="s">
        <v>194</v>
      </c>
      <c r="E788" s="65">
        <v>3500000</v>
      </c>
      <c r="F788" s="19">
        <v>353812200</v>
      </c>
      <c r="G788" s="66">
        <v>2.9999026846740873E-2</v>
      </c>
      <c r="H788" s="14" t="s">
        <v>10</v>
      </c>
    </row>
    <row r="789" spans="1:8" s="6" customFormat="1" ht="47.25" x14ac:dyDescent="0.2">
      <c r="A789" s="17" t="s">
        <v>3909</v>
      </c>
      <c r="B789" s="17" t="s">
        <v>1125</v>
      </c>
      <c r="C789" s="14" t="s">
        <v>55</v>
      </c>
      <c r="D789" s="18" t="s">
        <v>194</v>
      </c>
      <c r="E789" s="65">
        <v>3000000</v>
      </c>
      <c r="F789" s="19">
        <v>304647300</v>
      </c>
      <c r="G789" s="66">
        <v>2.5864028925300004E-2</v>
      </c>
      <c r="H789" s="14" t="s">
        <v>10</v>
      </c>
    </row>
    <row r="790" spans="1:8" s="6" customFormat="1" ht="47.25" x14ac:dyDescent="0.2">
      <c r="A790" s="17" t="s">
        <v>3910</v>
      </c>
      <c r="B790" s="17" t="s">
        <v>278</v>
      </c>
      <c r="C790" s="14" t="s">
        <v>55</v>
      </c>
      <c r="D790" s="18" t="s">
        <v>194</v>
      </c>
      <c r="E790" s="65">
        <v>3000000</v>
      </c>
      <c r="F790" s="19">
        <v>303620100</v>
      </c>
      <c r="G790" s="66">
        <v>2.5777636603442258E-2</v>
      </c>
      <c r="H790" s="14" t="s">
        <v>10</v>
      </c>
    </row>
    <row r="791" spans="1:8" s="6" customFormat="1" ht="47.25" x14ac:dyDescent="0.2">
      <c r="A791" s="17" t="s">
        <v>3911</v>
      </c>
      <c r="B791" s="17" t="s">
        <v>1126</v>
      </c>
      <c r="C791" s="14" t="s">
        <v>55</v>
      </c>
      <c r="D791" s="18" t="s">
        <v>194</v>
      </c>
      <c r="E791" s="65">
        <v>3000000</v>
      </c>
      <c r="F791" s="19">
        <v>296792100</v>
      </c>
      <c r="G791" s="66">
        <v>2.5203369884551373E-2</v>
      </c>
      <c r="H791" s="14" t="s">
        <v>10</v>
      </c>
    </row>
    <row r="792" spans="1:8" s="6" customFormat="1" ht="47.25" x14ac:dyDescent="0.2">
      <c r="A792" s="17" t="s">
        <v>3912</v>
      </c>
      <c r="B792" s="17" t="s">
        <v>1128</v>
      </c>
      <c r="C792" s="14" t="s">
        <v>55</v>
      </c>
      <c r="D792" s="18" t="s">
        <v>194</v>
      </c>
      <c r="E792" s="65">
        <v>3000000</v>
      </c>
      <c r="F792" s="19">
        <v>293220000</v>
      </c>
      <c r="G792" s="66">
        <v>2.4902939576034955E-2</v>
      </c>
      <c r="H792" s="14" t="s">
        <v>10</v>
      </c>
    </row>
    <row r="793" spans="1:8" s="6" customFormat="1" ht="47.25" x14ac:dyDescent="0.2">
      <c r="A793" s="17" t="s">
        <v>3913</v>
      </c>
      <c r="B793" s="17" t="s">
        <v>1129</v>
      </c>
      <c r="C793" s="14" t="s">
        <v>55</v>
      </c>
      <c r="D793" s="18" t="s">
        <v>194</v>
      </c>
      <c r="E793" s="65">
        <v>2800000</v>
      </c>
      <c r="F793" s="19">
        <v>285668600</v>
      </c>
      <c r="G793" s="66">
        <v>2.4267831535461935E-2</v>
      </c>
      <c r="H793" s="14" t="s">
        <v>10</v>
      </c>
    </row>
    <row r="794" spans="1:8" s="6" customFormat="1" ht="47.25" x14ac:dyDescent="0.2">
      <c r="A794" s="17" t="s">
        <v>3914</v>
      </c>
      <c r="B794" s="17" t="s">
        <v>1130</v>
      </c>
      <c r="C794" s="14" t="s">
        <v>55</v>
      </c>
      <c r="D794" s="18" t="s">
        <v>194</v>
      </c>
      <c r="E794" s="65">
        <v>2500000</v>
      </c>
      <c r="F794" s="19">
        <v>245360000</v>
      </c>
      <c r="G794" s="66">
        <v>2.0877689844617624E-2</v>
      </c>
      <c r="H794" s="14" t="s">
        <v>10</v>
      </c>
    </row>
    <row r="795" spans="1:8" s="6" customFormat="1" ht="47.25" x14ac:dyDescent="0.2">
      <c r="A795" s="17" t="s">
        <v>3915</v>
      </c>
      <c r="B795" s="17" t="s">
        <v>1131</v>
      </c>
      <c r="C795" s="14" t="s">
        <v>55</v>
      </c>
      <c r="D795" s="18" t="s">
        <v>194</v>
      </c>
      <c r="E795" s="65">
        <v>2500000</v>
      </c>
      <c r="F795" s="19">
        <v>244992250</v>
      </c>
      <c r="G795" s="66">
        <v>2.0846760350494584E-2</v>
      </c>
      <c r="H795" s="14" t="s">
        <v>10</v>
      </c>
    </row>
    <row r="796" spans="1:8" s="6" customFormat="1" ht="47.25" x14ac:dyDescent="0.2">
      <c r="A796" s="17" t="s">
        <v>3916</v>
      </c>
      <c r="B796" s="17" t="s">
        <v>1363</v>
      </c>
      <c r="C796" s="14" t="s">
        <v>55</v>
      </c>
      <c r="D796" s="18" t="s">
        <v>194</v>
      </c>
      <c r="E796" s="65">
        <v>2500000</v>
      </c>
      <c r="F796" s="19">
        <v>243415000</v>
      </c>
      <c r="G796" s="66">
        <v>2.0714106252314936E-2</v>
      </c>
      <c r="H796" s="14" t="s">
        <v>10</v>
      </c>
    </row>
    <row r="797" spans="1:8" s="6" customFormat="1" ht="47.25" x14ac:dyDescent="0.2">
      <c r="A797" s="17" t="s">
        <v>3917</v>
      </c>
      <c r="B797" s="17" t="s">
        <v>1132</v>
      </c>
      <c r="C797" s="14" t="s">
        <v>55</v>
      </c>
      <c r="D797" s="18" t="s">
        <v>194</v>
      </c>
      <c r="E797" s="65">
        <v>2300000</v>
      </c>
      <c r="F797" s="19">
        <v>237372650</v>
      </c>
      <c r="G797" s="66">
        <v>2.0205916371106629E-2</v>
      </c>
      <c r="H797" s="14" t="s">
        <v>10</v>
      </c>
    </row>
    <row r="798" spans="1:8" s="6" customFormat="1" ht="47.25" x14ac:dyDescent="0.2">
      <c r="A798" s="17" t="s">
        <v>3918</v>
      </c>
      <c r="B798" s="17" t="s">
        <v>1133</v>
      </c>
      <c r="C798" s="14" t="s">
        <v>55</v>
      </c>
      <c r="D798" s="18" t="s">
        <v>194</v>
      </c>
      <c r="E798" s="65">
        <v>2000000</v>
      </c>
      <c r="F798" s="19">
        <v>206779400</v>
      </c>
      <c r="G798" s="66">
        <v>1.7632881031664858E-2</v>
      </c>
      <c r="H798" s="14" t="s">
        <v>10</v>
      </c>
    </row>
    <row r="799" spans="1:8" s="6" customFormat="1" ht="47.25" x14ac:dyDescent="0.2">
      <c r="A799" s="17" t="s">
        <v>3919</v>
      </c>
      <c r="B799" s="17" t="s">
        <v>1134</v>
      </c>
      <c r="C799" s="14" t="s">
        <v>55</v>
      </c>
      <c r="D799" s="18" t="s">
        <v>194</v>
      </c>
      <c r="E799" s="65">
        <v>2000000</v>
      </c>
      <c r="F799" s="19">
        <v>203506000</v>
      </c>
      <c r="G799" s="66">
        <v>1.7357572789483043E-2</v>
      </c>
      <c r="H799" s="14" t="s">
        <v>10</v>
      </c>
    </row>
    <row r="800" spans="1:8" s="6" customFormat="1" ht="47.25" x14ac:dyDescent="0.2">
      <c r="A800" s="17" t="s">
        <v>3920</v>
      </c>
      <c r="B800" s="17" t="s">
        <v>159</v>
      </c>
      <c r="C800" s="14" t="s">
        <v>55</v>
      </c>
      <c r="D800" s="18" t="s">
        <v>194</v>
      </c>
      <c r="E800" s="65">
        <v>2000000</v>
      </c>
      <c r="F800" s="19">
        <v>198906600</v>
      </c>
      <c r="G800" s="66">
        <v>1.6970741748641403E-2</v>
      </c>
      <c r="H800" s="14" t="s">
        <v>10</v>
      </c>
    </row>
    <row r="801" spans="1:8" s="6" customFormat="1" ht="47.25" x14ac:dyDescent="0.2">
      <c r="A801" s="17" t="s">
        <v>3921</v>
      </c>
      <c r="B801" s="17" t="s">
        <v>1135</v>
      </c>
      <c r="C801" s="14" t="s">
        <v>55</v>
      </c>
      <c r="D801" s="18" t="s">
        <v>194</v>
      </c>
      <c r="E801" s="65">
        <v>1500000</v>
      </c>
      <c r="F801" s="19">
        <v>152304450</v>
      </c>
      <c r="G801" s="66">
        <v>1.3051283082302705E-2</v>
      </c>
      <c r="H801" s="14" t="s">
        <v>10</v>
      </c>
    </row>
    <row r="802" spans="1:8" s="6" customFormat="1" ht="47.25" x14ac:dyDescent="0.2">
      <c r="A802" s="17" t="s">
        <v>3922</v>
      </c>
      <c r="B802" s="17" t="s">
        <v>1136</v>
      </c>
      <c r="C802" s="14" t="s">
        <v>55</v>
      </c>
      <c r="D802" s="18" t="s">
        <v>194</v>
      </c>
      <c r="E802" s="65">
        <v>1500000</v>
      </c>
      <c r="F802" s="19">
        <v>150779400</v>
      </c>
      <c r="G802" s="66">
        <v>1.2923019248142696E-2</v>
      </c>
      <c r="H802" s="14" t="s">
        <v>10</v>
      </c>
    </row>
    <row r="803" spans="1:8" s="6" customFormat="1" ht="47.25" x14ac:dyDescent="0.2">
      <c r="A803" s="17" t="s">
        <v>3923</v>
      </c>
      <c r="B803" s="17" t="s">
        <v>1137</v>
      </c>
      <c r="C803" s="14" t="s">
        <v>55</v>
      </c>
      <c r="D803" s="18" t="s">
        <v>194</v>
      </c>
      <c r="E803" s="65">
        <v>1000000</v>
      </c>
      <c r="F803" s="19">
        <v>102051700</v>
      </c>
      <c r="G803" s="66">
        <v>8.8247918904831822E-3</v>
      </c>
      <c r="H803" s="14" t="s">
        <v>10</v>
      </c>
    </row>
    <row r="804" spans="1:8" s="6" customFormat="1" ht="47.25" x14ac:dyDescent="0.2">
      <c r="A804" s="17" t="s">
        <v>3924</v>
      </c>
      <c r="B804" s="17" t="s">
        <v>1138</v>
      </c>
      <c r="C804" s="14" t="s">
        <v>55</v>
      </c>
      <c r="D804" s="18" t="s">
        <v>194</v>
      </c>
      <c r="E804" s="65">
        <v>1000000</v>
      </c>
      <c r="F804" s="19">
        <v>97886400</v>
      </c>
      <c r="G804" s="66">
        <v>8.4744706889313109E-3</v>
      </c>
      <c r="H804" s="14" t="s">
        <v>10</v>
      </c>
    </row>
    <row r="805" spans="1:8" s="6" customFormat="1" ht="47.25" x14ac:dyDescent="0.2">
      <c r="A805" s="17" t="s">
        <v>3925</v>
      </c>
      <c r="B805" s="17" t="s">
        <v>1139</v>
      </c>
      <c r="C805" s="14" t="s">
        <v>55</v>
      </c>
      <c r="D805" s="18" t="s">
        <v>194</v>
      </c>
      <c r="E805" s="65">
        <v>1000000</v>
      </c>
      <c r="F805" s="19">
        <v>97729200</v>
      </c>
      <c r="G805" s="66">
        <v>8.4612494340675654E-3</v>
      </c>
      <c r="H805" s="14" t="s">
        <v>10</v>
      </c>
    </row>
    <row r="806" spans="1:8" s="6" customFormat="1" ht="47.25" x14ac:dyDescent="0.2">
      <c r="A806" s="17" t="s">
        <v>3926</v>
      </c>
      <c r="B806" s="17" t="s">
        <v>1141</v>
      </c>
      <c r="C806" s="14" t="s">
        <v>55</v>
      </c>
      <c r="D806" s="18" t="s">
        <v>194</v>
      </c>
      <c r="E806" s="65">
        <v>1000000</v>
      </c>
      <c r="F806" s="19">
        <v>97465200</v>
      </c>
      <c r="G806" s="66">
        <v>8.4390457999452481E-3</v>
      </c>
      <c r="H806" s="14" t="s">
        <v>10</v>
      </c>
    </row>
    <row r="807" spans="1:8" s="6" customFormat="1" ht="47.25" x14ac:dyDescent="0.2">
      <c r="A807" s="17" t="s">
        <v>3927</v>
      </c>
      <c r="B807" s="17" t="s">
        <v>1140</v>
      </c>
      <c r="C807" s="14" t="s">
        <v>55</v>
      </c>
      <c r="D807" s="18" t="s">
        <v>194</v>
      </c>
      <c r="E807" s="65">
        <v>1000000</v>
      </c>
      <c r="F807" s="19">
        <v>97162000</v>
      </c>
      <c r="G807" s="66">
        <v>8.4135452625744636E-3</v>
      </c>
      <c r="H807" s="14" t="s">
        <v>10</v>
      </c>
    </row>
    <row r="808" spans="1:8" s="6" customFormat="1" ht="47.25" x14ac:dyDescent="0.2">
      <c r="A808" s="17" t="s">
        <v>3928</v>
      </c>
      <c r="B808" s="17" t="s">
        <v>3929</v>
      </c>
      <c r="C808" s="14" t="s">
        <v>55</v>
      </c>
      <c r="D808" s="18" t="s">
        <v>194</v>
      </c>
      <c r="E808" s="65">
        <v>1000000</v>
      </c>
      <c r="F808" s="19">
        <v>96702300</v>
      </c>
      <c r="G808" s="66">
        <v>8.3748823436122274E-3</v>
      </c>
      <c r="H808" s="14" t="s">
        <v>10</v>
      </c>
    </row>
    <row r="809" spans="1:8" s="6" customFormat="1" ht="47.25" x14ac:dyDescent="0.2">
      <c r="A809" s="17" t="s">
        <v>3930</v>
      </c>
      <c r="B809" s="17" t="s">
        <v>1142</v>
      </c>
      <c r="C809" s="14" t="s">
        <v>55</v>
      </c>
      <c r="D809" s="18" t="s">
        <v>194</v>
      </c>
      <c r="E809" s="65">
        <v>600000</v>
      </c>
      <c r="F809" s="19">
        <v>61902540</v>
      </c>
      <c r="G809" s="66">
        <v>5.4480598489739579E-3</v>
      </c>
      <c r="H809" s="14" t="s">
        <v>10</v>
      </c>
    </row>
    <row r="810" spans="1:8" s="6" customFormat="1" ht="47.25" x14ac:dyDescent="0.2">
      <c r="A810" s="17" t="s">
        <v>3931</v>
      </c>
      <c r="B810" s="17" t="s">
        <v>277</v>
      </c>
      <c r="C810" s="14" t="s">
        <v>55</v>
      </c>
      <c r="D810" s="18" t="s">
        <v>194</v>
      </c>
      <c r="E810" s="65">
        <v>380000</v>
      </c>
      <c r="F810" s="19">
        <v>39221510</v>
      </c>
      <c r="G810" s="66" t="s">
        <v>455</v>
      </c>
      <c r="H810" s="14" t="s">
        <v>10</v>
      </c>
    </row>
    <row r="811" spans="1:8" s="6" customFormat="1" ht="15.75" x14ac:dyDescent="0.2">
      <c r="A811" s="17" t="s">
        <v>3932</v>
      </c>
      <c r="B811" s="17" t="s">
        <v>276</v>
      </c>
      <c r="C811" s="14" t="s">
        <v>48</v>
      </c>
      <c r="D811" s="18" t="s">
        <v>98</v>
      </c>
      <c r="E811" s="65">
        <v>33400000</v>
      </c>
      <c r="F811" s="19">
        <v>3153851780</v>
      </c>
      <c r="G811" s="66">
        <v>0.26549544488587373</v>
      </c>
      <c r="H811" s="14" t="s">
        <v>10</v>
      </c>
    </row>
    <row r="812" spans="1:8" s="6" customFormat="1" ht="15.75" x14ac:dyDescent="0.2">
      <c r="A812" s="17" t="s">
        <v>3933</v>
      </c>
      <c r="B812" s="17" t="s">
        <v>1143</v>
      </c>
      <c r="C812" s="14" t="s">
        <v>48</v>
      </c>
      <c r="D812" s="18" t="s">
        <v>98</v>
      </c>
      <c r="E812" s="65">
        <v>25000000</v>
      </c>
      <c r="F812" s="19">
        <v>2488175000</v>
      </c>
      <c r="G812" s="66">
        <v>0.20950891584480072</v>
      </c>
      <c r="H812" s="14" t="s">
        <v>10</v>
      </c>
    </row>
    <row r="813" spans="1:8" s="6" customFormat="1" ht="15.75" x14ac:dyDescent="0.2">
      <c r="A813" s="17" t="s">
        <v>3934</v>
      </c>
      <c r="B813" s="17" t="s">
        <v>161</v>
      </c>
      <c r="C813" s="14" t="s">
        <v>48</v>
      </c>
      <c r="D813" s="18" t="s">
        <v>98</v>
      </c>
      <c r="E813" s="65">
        <v>25000000</v>
      </c>
      <c r="F813" s="19">
        <v>2467530000</v>
      </c>
      <c r="G813" s="66">
        <v>0.20777257483550043</v>
      </c>
      <c r="H813" s="14" t="s">
        <v>10</v>
      </c>
    </row>
    <row r="814" spans="1:8" s="6" customFormat="1" ht="15.75" x14ac:dyDescent="0.2">
      <c r="A814" s="17" t="s">
        <v>3935</v>
      </c>
      <c r="B814" s="17" t="s">
        <v>1144</v>
      </c>
      <c r="C814" s="14" t="s">
        <v>48</v>
      </c>
      <c r="D814" s="18" t="s">
        <v>98</v>
      </c>
      <c r="E814" s="65">
        <v>25000000</v>
      </c>
      <c r="F814" s="19">
        <v>2398295000</v>
      </c>
      <c r="G814" s="66">
        <v>0.20194958768224766</v>
      </c>
      <c r="H814" s="14" t="s">
        <v>10</v>
      </c>
    </row>
    <row r="815" spans="1:8" s="6" customFormat="1" ht="15.75" x14ac:dyDescent="0.2">
      <c r="A815" s="17" t="s">
        <v>3936</v>
      </c>
      <c r="B815" s="17" t="s">
        <v>1145</v>
      </c>
      <c r="C815" s="14" t="s">
        <v>48</v>
      </c>
      <c r="D815" s="18" t="s">
        <v>98</v>
      </c>
      <c r="E815" s="65">
        <v>16600000</v>
      </c>
      <c r="F815" s="19">
        <v>1685718380</v>
      </c>
      <c r="G815" s="66">
        <v>0.14201856285422279</v>
      </c>
      <c r="H815" s="14" t="s">
        <v>10</v>
      </c>
    </row>
    <row r="816" spans="1:8" s="6" customFormat="1" ht="15.75" x14ac:dyDescent="0.2">
      <c r="A816" s="17" t="s">
        <v>3937</v>
      </c>
      <c r="B816" s="17" t="s">
        <v>1146</v>
      </c>
      <c r="C816" s="14" t="s">
        <v>48</v>
      </c>
      <c r="D816" s="18" t="s">
        <v>98</v>
      </c>
      <c r="E816" s="65">
        <v>15000000</v>
      </c>
      <c r="F816" s="19">
        <v>1526457000</v>
      </c>
      <c r="G816" s="66">
        <v>0.1286239362961335</v>
      </c>
      <c r="H816" s="14" t="s">
        <v>10</v>
      </c>
    </row>
    <row r="817" spans="1:8" s="6" customFormat="1" ht="15.75" x14ac:dyDescent="0.2">
      <c r="A817" s="17" t="s">
        <v>3938</v>
      </c>
      <c r="B817" s="17" t="s">
        <v>2649</v>
      </c>
      <c r="C817" s="14" t="s">
        <v>48</v>
      </c>
      <c r="D817" s="18" t="s">
        <v>98</v>
      </c>
      <c r="E817" s="65">
        <v>15000000</v>
      </c>
      <c r="F817" s="19">
        <v>1470355500</v>
      </c>
      <c r="G817" s="66">
        <v>0.12390553788812871</v>
      </c>
      <c r="H817" s="14" t="s">
        <v>10</v>
      </c>
    </row>
    <row r="818" spans="1:8" s="6" customFormat="1" ht="15.75" x14ac:dyDescent="0.2">
      <c r="A818" s="17" t="s">
        <v>3939</v>
      </c>
      <c r="B818" s="17" t="s">
        <v>1147</v>
      </c>
      <c r="C818" s="14" t="s">
        <v>48</v>
      </c>
      <c r="D818" s="18" t="s">
        <v>98</v>
      </c>
      <c r="E818" s="65">
        <v>15750000</v>
      </c>
      <c r="F818" s="19">
        <v>1433661075</v>
      </c>
      <c r="G818" s="66">
        <v>0.12081936520998904</v>
      </c>
      <c r="H818" s="14" t="s">
        <v>10</v>
      </c>
    </row>
    <row r="819" spans="1:8" s="6" customFormat="1" ht="15.75" x14ac:dyDescent="0.2">
      <c r="A819" s="17" t="s">
        <v>3940</v>
      </c>
      <c r="B819" s="17" t="s">
        <v>1148</v>
      </c>
      <c r="C819" s="14" t="s">
        <v>48</v>
      </c>
      <c r="D819" s="18" t="s">
        <v>98</v>
      </c>
      <c r="E819" s="65">
        <v>13500000</v>
      </c>
      <c r="F819" s="19">
        <v>1328308200</v>
      </c>
      <c r="G819" s="66">
        <v>0.11195869592879822</v>
      </c>
      <c r="H819" s="14" t="s">
        <v>10</v>
      </c>
    </row>
    <row r="820" spans="1:8" s="6" customFormat="1" ht="15.75" x14ac:dyDescent="0.2">
      <c r="A820" s="17" t="s">
        <v>3941</v>
      </c>
      <c r="B820" s="17" t="s">
        <v>1168</v>
      </c>
      <c r="C820" s="14" t="s">
        <v>48</v>
      </c>
      <c r="D820" s="18" t="s">
        <v>98</v>
      </c>
      <c r="E820" s="65">
        <v>13000000</v>
      </c>
      <c r="F820" s="19">
        <v>1246736400</v>
      </c>
      <c r="G820" s="66">
        <v>0.10509812622463548</v>
      </c>
      <c r="H820" s="14" t="s">
        <v>10</v>
      </c>
    </row>
    <row r="821" spans="1:8" s="6" customFormat="1" ht="15.75" x14ac:dyDescent="0.2">
      <c r="A821" s="17" t="s">
        <v>3942</v>
      </c>
      <c r="B821" s="17" t="s">
        <v>1150</v>
      </c>
      <c r="C821" s="14" t="s">
        <v>48</v>
      </c>
      <c r="D821" s="18" t="s">
        <v>98</v>
      </c>
      <c r="E821" s="65">
        <v>10500000</v>
      </c>
      <c r="F821" s="19">
        <v>1047742499.9999999</v>
      </c>
      <c r="G821" s="66">
        <v>8.8361808996706356E-2</v>
      </c>
      <c r="H821" s="14" t="s">
        <v>10</v>
      </c>
    </row>
    <row r="822" spans="1:8" s="6" customFormat="1" ht="15.75" x14ac:dyDescent="0.2">
      <c r="A822" s="17" t="s">
        <v>3943</v>
      </c>
      <c r="B822" s="17" t="s">
        <v>1151</v>
      </c>
      <c r="C822" s="14" t="s">
        <v>48</v>
      </c>
      <c r="D822" s="18" t="s">
        <v>98</v>
      </c>
      <c r="E822" s="65">
        <v>10500000</v>
      </c>
      <c r="F822" s="19">
        <v>1045262400</v>
      </c>
      <c r="G822" s="66">
        <v>8.8153220992968628E-2</v>
      </c>
      <c r="H822" s="14" t="s">
        <v>10</v>
      </c>
    </row>
    <row r="823" spans="1:8" s="6" customFormat="1" ht="15.75" x14ac:dyDescent="0.2">
      <c r="A823" s="17" t="s">
        <v>3944</v>
      </c>
      <c r="B823" s="17" t="s">
        <v>262</v>
      </c>
      <c r="C823" s="14" t="s">
        <v>48</v>
      </c>
      <c r="D823" s="18" t="s">
        <v>98</v>
      </c>
      <c r="E823" s="65">
        <v>11130000</v>
      </c>
      <c r="F823" s="19">
        <v>1038938754</v>
      </c>
      <c r="G823" s="66">
        <v>8.7621372803184286E-2</v>
      </c>
      <c r="H823" s="14" t="s">
        <v>10</v>
      </c>
    </row>
    <row r="824" spans="1:8" s="6" customFormat="1" ht="15.75" x14ac:dyDescent="0.2">
      <c r="A824" s="17" t="s">
        <v>3945</v>
      </c>
      <c r="B824" s="17" t="s">
        <v>1156</v>
      </c>
      <c r="C824" s="14" t="s">
        <v>48</v>
      </c>
      <c r="D824" s="18" t="s">
        <v>98</v>
      </c>
      <c r="E824" s="65">
        <v>10500000</v>
      </c>
      <c r="F824" s="19">
        <v>1017696750</v>
      </c>
      <c r="G824" s="66">
        <v>8.5834820966665989E-2</v>
      </c>
      <c r="H824" s="14" t="s">
        <v>10</v>
      </c>
    </row>
    <row r="825" spans="1:8" s="6" customFormat="1" ht="15.75" x14ac:dyDescent="0.2">
      <c r="A825" s="17" t="s">
        <v>3946</v>
      </c>
      <c r="B825" s="17" t="s">
        <v>1161</v>
      </c>
      <c r="C825" s="14" t="s">
        <v>48</v>
      </c>
      <c r="D825" s="18" t="s">
        <v>98</v>
      </c>
      <c r="E825" s="65">
        <v>10497000</v>
      </c>
      <c r="F825" s="19">
        <v>1002268255.8</v>
      </c>
      <c r="G825" s="66">
        <v>8.4537212480775392E-2</v>
      </c>
      <c r="H825" s="14" t="s">
        <v>10</v>
      </c>
    </row>
    <row r="826" spans="1:8" s="6" customFormat="1" ht="15.75" x14ac:dyDescent="0.2">
      <c r="A826" s="17" t="s">
        <v>3947</v>
      </c>
      <c r="B826" s="17" t="s">
        <v>1152</v>
      </c>
      <c r="C826" s="14" t="s">
        <v>48</v>
      </c>
      <c r="D826" s="18" t="s">
        <v>98</v>
      </c>
      <c r="E826" s="65">
        <v>10000000</v>
      </c>
      <c r="F826" s="19">
        <v>957670000</v>
      </c>
      <c r="G826" s="66">
        <v>8.0786290684272441E-2</v>
      </c>
      <c r="H826" s="14" t="s">
        <v>10</v>
      </c>
    </row>
    <row r="827" spans="1:8" s="6" customFormat="1" ht="15.75" x14ac:dyDescent="0.2">
      <c r="A827" s="17" t="s">
        <v>3948</v>
      </c>
      <c r="B827" s="17" t="s">
        <v>1153</v>
      </c>
      <c r="C827" s="14" t="s">
        <v>48</v>
      </c>
      <c r="D827" s="18" t="s">
        <v>98</v>
      </c>
      <c r="E827" s="65">
        <v>9690000</v>
      </c>
      <c r="F827" s="19">
        <v>950867103</v>
      </c>
      <c r="G827" s="66">
        <v>8.0214135245030696E-2</v>
      </c>
      <c r="H827" s="14" t="s">
        <v>10</v>
      </c>
    </row>
    <row r="828" spans="1:8" s="6" customFormat="1" ht="15.75" x14ac:dyDescent="0.2">
      <c r="A828" s="17" t="s">
        <v>3949</v>
      </c>
      <c r="B828" s="17" t="s">
        <v>1155</v>
      </c>
      <c r="C828" s="14" t="s">
        <v>48</v>
      </c>
      <c r="D828" s="18" t="s">
        <v>98</v>
      </c>
      <c r="E828" s="65">
        <v>9000000</v>
      </c>
      <c r="F828" s="19">
        <v>915246000</v>
      </c>
      <c r="G828" s="66">
        <v>7.7218233964555585E-2</v>
      </c>
      <c r="H828" s="14" t="s">
        <v>10</v>
      </c>
    </row>
    <row r="829" spans="1:8" s="6" customFormat="1" ht="15.75" x14ac:dyDescent="0.2">
      <c r="A829" s="17" t="s">
        <v>3950</v>
      </c>
      <c r="B829" s="17" t="s">
        <v>270</v>
      </c>
      <c r="C829" s="14" t="s">
        <v>48</v>
      </c>
      <c r="D829" s="18" t="s">
        <v>98</v>
      </c>
      <c r="E829" s="65">
        <v>8500000</v>
      </c>
      <c r="F829" s="19">
        <v>861914450</v>
      </c>
      <c r="G829" s="66">
        <v>7.273280130025199E-2</v>
      </c>
      <c r="H829" s="14" t="s">
        <v>10</v>
      </c>
    </row>
    <row r="830" spans="1:8" s="6" customFormat="1" ht="15.75" x14ac:dyDescent="0.2">
      <c r="A830" s="17" t="s">
        <v>3951</v>
      </c>
      <c r="B830" s="17" t="s">
        <v>1149</v>
      </c>
      <c r="C830" s="14" t="s">
        <v>48</v>
      </c>
      <c r="D830" s="18" t="s">
        <v>98</v>
      </c>
      <c r="E830" s="65">
        <v>8520000</v>
      </c>
      <c r="F830" s="19">
        <v>847170864</v>
      </c>
      <c r="G830" s="66">
        <v>7.1492796795725705E-2</v>
      </c>
      <c r="H830" s="14" t="s">
        <v>10</v>
      </c>
    </row>
    <row r="831" spans="1:8" s="6" customFormat="1" ht="15.75" x14ac:dyDescent="0.2">
      <c r="A831" s="17" t="s">
        <v>3952</v>
      </c>
      <c r="B831" s="17" t="s">
        <v>1154</v>
      </c>
      <c r="C831" s="14" t="s">
        <v>48</v>
      </c>
      <c r="D831" s="18" t="s">
        <v>98</v>
      </c>
      <c r="E831" s="65">
        <v>8020000</v>
      </c>
      <c r="F831" s="19">
        <v>818551676</v>
      </c>
      <c r="G831" s="66">
        <v>6.9085789298642911E-2</v>
      </c>
      <c r="H831" s="14" t="s">
        <v>10</v>
      </c>
    </row>
    <row r="832" spans="1:8" s="6" customFormat="1" ht="15.75" x14ac:dyDescent="0.2">
      <c r="A832" s="17" t="s">
        <v>3953</v>
      </c>
      <c r="B832" s="17" t="s">
        <v>1157</v>
      </c>
      <c r="C832" s="14" t="s">
        <v>48</v>
      </c>
      <c r="D832" s="18" t="s">
        <v>98</v>
      </c>
      <c r="E832" s="65">
        <v>7800000</v>
      </c>
      <c r="F832" s="19">
        <v>752248380</v>
      </c>
      <c r="G832" s="66">
        <v>6.3509372156643665E-2</v>
      </c>
      <c r="H832" s="14" t="s">
        <v>10</v>
      </c>
    </row>
    <row r="833" spans="1:8" s="6" customFormat="1" ht="15.75" x14ac:dyDescent="0.2">
      <c r="A833" s="17" t="s">
        <v>3954</v>
      </c>
      <c r="B833" s="17" t="s">
        <v>1159</v>
      </c>
      <c r="C833" s="14" t="s">
        <v>48</v>
      </c>
      <c r="D833" s="18" t="s">
        <v>98</v>
      </c>
      <c r="E833" s="65">
        <v>7500000</v>
      </c>
      <c r="F833" s="19">
        <v>747103500</v>
      </c>
      <c r="G833" s="66">
        <v>6.3076663697843538E-2</v>
      </c>
      <c r="H833" s="14" t="s">
        <v>10</v>
      </c>
    </row>
    <row r="834" spans="1:8" s="6" customFormat="1" ht="15.75" x14ac:dyDescent="0.2">
      <c r="A834" s="17" t="s">
        <v>3955</v>
      </c>
      <c r="B834" s="17" t="s">
        <v>1158</v>
      </c>
      <c r="C834" s="14" t="s">
        <v>48</v>
      </c>
      <c r="D834" s="18" t="s">
        <v>98</v>
      </c>
      <c r="E834" s="65">
        <v>7500000</v>
      </c>
      <c r="F834" s="19">
        <v>744738750</v>
      </c>
      <c r="G834" s="66">
        <v>6.2877777168333107E-2</v>
      </c>
      <c r="H834" s="14" t="s">
        <v>10</v>
      </c>
    </row>
    <row r="835" spans="1:8" s="6" customFormat="1" ht="15.75" x14ac:dyDescent="0.2">
      <c r="A835" s="17" t="s">
        <v>3956</v>
      </c>
      <c r="B835" s="17" t="s">
        <v>1160</v>
      </c>
      <c r="C835" s="14" t="s">
        <v>48</v>
      </c>
      <c r="D835" s="18" t="s">
        <v>98</v>
      </c>
      <c r="E835" s="65">
        <v>7500000</v>
      </c>
      <c r="F835" s="19">
        <v>732243000</v>
      </c>
      <c r="G835" s="66">
        <v>6.1826826179378687E-2</v>
      </c>
      <c r="H835" s="14" t="s">
        <v>10</v>
      </c>
    </row>
    <row r="836" spans="1:8" s="6" customFormat="1" ht="15.75" x14ac:dyDescent="0.2">
      <c r="A836" s="17" t="s">
        <v>3957</v>
      </c>
      <c r="B836" s="17" t="s">
        <v>1162</v>
      </c>
      <c r="C836" s="14" t="s">
        <v>48</v>
      </c>
      <c r="D836" s="18" t="s">
        <v>98</v>
      </c>
      <c r="E836" s="65">
        <v>7000000</v>
      </c>
      <c r="F836" s="19">
        <v>710466400</v>
      </c>
      <c r="G836" s="66">
        <v>5.9995312320181383E-2</v>
      </c>
      <c r="H836" s="14" t="s">
        <v>10</v>
      </c>
    </row>
    <row r="837" spans="1:8" s="6" customFormat="1" ht="15.75" x14ac:dyDescent="0.2">
      <c r="A837" s="17" t="s">
        <v>3958</v>
      </c>
      <c r="B837" s="17" t="s">
        <v>267</v>
      </c>
      <c r="C837" s="14" t="s">
        <v>48</v>
      </c>
      <c r="D837" s="18" t="s">
        <v>98</v>
      </c>
      <c r="E837" s="65">
        <v>7000000</v>
      </c>
      <c r="F837" s="19">
        <v>710397100</v>
      </c>
      <c r="G837" s="66">
        <v>5.9989483866224283E-2</v>
      </c>
      <c r="H837" s="14" t="s">
        <v>10</v>
      </c>
    </row>
    <row r="838" spans="1:8" s="6" customFormat="1" ht="15.75" x14ac:dyDescent="0.2">
      <c r="A838" s="17" t="s">
        <v>3959</v>
      </c>
      <c r="B838" s="17" t="s">
        <v>2392</v>
      </c>
      <c r="C838" s="14" t="s">
        <v>48</v>
      </c>
      <c r="D838" s="18" t="s">
        <v>98</v>
      </c>
      <c r="E838" s="65">
        <v>7000000</v>
      </c>
      <c r="F838" s="19">
        <v>685107500</v>
      </c>
      <c r="G838" s="66">
        <v>5.786251028478568E-2</v>
      </c>
      <c r="H838" s="14" t="s">
        <v>10</v>
      </c>
    </row>
    <row r="839" spans="1:8" s="6" customFormat="1" ht="15.75" x14ac:dyDescent="0.2">
      <c r="A839" s="17" t="s">
        <v>3960</v>
      </c>
      <c r="B839" s="17" t="s">
        <v>1163</v>
      </c>
      <c r="C839" s="14" t="s">
        <v>48</v>
      </c>
      <c r="D839" s="18" t="s">
        <v>98</v>
      </c>
      <c r="E839" s="65">
        <v>6000000</v>
      </c>
      <c r="F839" s="19">
        <v>604287000</v>
      </c>
      <c r="G839" s="66">
        <v>5.1065128422729367E-2</v>
      </c>
      <c r="H839" s="14" t="s">
        <v>10</v>
      </c>
    </row>
    <row r="840" spans="1:8" s="6" customFormat="1" ht="15.75" x14ac:dyDescent="0.2">
      <c r="A840" s="17" t="s">
        <v>3961</v>
      </c>
      <c r="B840" s="17" t="s">
        <v>1164</v>
      </c>
      <c r="C840" s="14" t="s">
        <v>48</v>
      </c>
      <c r="D840" s="18" t="s">
        <v>98</v>
      </c>
      <c r="E840" s="65">
        <v>5600000</v>
      </c>
      <c r="F840" s="19">
        <v>556398640</v>
      </c>
      <c r="G840" s="66">
        <v>4.7037493482737391E-2</v>
      </c>
      <c r="H840" s="14" t="s">
        <v>10</v>
      </c>
    </row>
    <row r="841" spans="1:8" s="6" customFormat="1" ht="15.75" x14ac:dyDescent="0.2">
      <c r="A841" s="17" t="s">
        <v>3962</v>
      </c>
      <c r="B841" s="17" t="s">
        <v>2650</v>
      </c>
      <c r="C841" s="14" t="s">
        <v>48</v>
      </c>
      <c r="D841" s="18" t="s">
        <v>98</v>
      </c>
      <c r="E841" s="65">
        <v>5500000</v>
      </c>
      <c r="F841" s="19">
        <v>533438399.99999994</v>
      </c>
      <c r="G841" s="66">
        <v>4.5106429966371368E-2</v>
      </c>
      <c r="H841" s="14" t="s">
        <v>10</v>
      </c>
    </row>
    <row r="842" spans="1:8" s="6" customFormat="1" ht="31.5" x14ac:dyDescent="0.2">
      <c r="A842" s="17" t="s">
        <v>3963</v>
      </c>
      <c r="B842" s="17" t="s">
        <v>265</v>
      </c>
      <c r="C842" s="14" t="s">
        <v>48</v>
      </c>
      <c r="D842" s="18" t="s">
        <v>98</v>
      </c>
      <c r="E842" s="65">
        <v>5000000</v>
      </c>
      <c r="F842" s="19">
        <v>501313500</v>
      </c>
      <c r="G842" s="66">
        <v>4.2404575701916532E-2</v>
      </c>
      <c r="H842" s="14" t="s">
        <v>10</v>
      </c>
    </row>
    <row r="843" spans="1:8" s="6" customFormat="1" ht="15.75" x14ac:dyDescent="0.2">
      <c r="A843" s="17" t="s">
        <v>3964</v>
      </c>
      <c r="B843" s="17" t="s">
        <v>272</v>
      </c>
      <c r="C843" s="14" t="s">
        <v>48</v>
      </c>
      <c r="D843" s="18" t="s">
        <v>98</v>
      </c>
      <c r="E843" s="65">
        <v>4900000</v>
      </c>
      <c r="F843" s="19">
        <v>499241400</v>
      </c>
      <c r="G843" s="66">
        <v>4.223030240545874E-2</v>
      </c>
      <c r="H843" s="14" t="s">
        <v>10</v>
      </c>
    </row>
    <row r="844" spans="1:8" s="6" customFormat="1" ht="15.75" x14ac:dyDescent="0.2">
      <c r="A844" s="17" t="s">
        <v>3965</v>
      </c>
      <c r="B844" s="17" t="s">
        <v>1165</v>
      </c>
      <c r="C844" s="14" t="s">
        <v>48</v>
      </c>
      <c r="D844" s="18" t="s">
        <v>98</v>
      </c>
      <c r="E844" s="65">
        <v>5000000</v>
      </c>
      <c r="F844" s="19">
        <v>494374000</v>
      </c>
      <c r="G844" s="66">
        <v>4.1820931311795963E-2</v>
      </c>
      <c r="H844" s="14" t="s">
        <v>10</v>
      </c>
    </row>
    <row r="845" spans="1:8" s="6" customFormat="1" ht="15.75" x14ac:dyDescent="0.2">
      <c r="A845" s="17" t="s">
        <v>3966</v>
      </c>
      <c r="B845" s="17" t="s">
        <v>274</v>
      </c>
      <c r="C845" s="14" t="s">
        <v>48</v>
      </c>
      <c r="D845" s="18" t="s">
        <v>98</v>
      </c>
      <c r="E845" s="65">
        <v>5000000</v>
      </c>
      <c r="F845" s="19">
        <v>494032000</v>
      </c>
      <c r="G845" s="66">
        <v>4.1792167513046589E-2</v>
      </c>
      <c r="H845" s="14" t="s">
        <v>10</v>
      </c>
    </row>
    <row r="846" spans="1:8" s="6" customFormat="1" ht="15.75" x14ac:dyDescent="0.2">
      <c r="A846" s="17" t="s">
        <v>3967</v>
      </c>
      <c r="B846" s="17" t="s">
        <v>1166</v>
      </c>
      <c r="C846" s="14" t="s">
        <v>48</v>
      </c>
      <c r="D846" s="18" t="s">
        <v>98</v>
      </c>
      <c r="E846" s="65">
        <v>5000000</v>
      </c>
      <c r="F846" s="19">
        <v>485293000</v>
      </c>
      <c r="G846" s="66">
        <v>4.105717676079302E-2</v>
      </c>
      <c r="H846" s="14" t="s">
        <v>10</v>
      </c>
    </row>
    <row r="847" spans="1:8" s="6" customFormat="1" ht="15.75" x14ac:dyDescent="0.2">
      <c r="A847" s="17" t="s">
        <v>3968</v>
      </c>
      <c r="B847" s="17" t="s">
        <v>1167</v>
      </c>
      <c r="C847" s="14" t="s">
        <v>48</v>
      </c>
      <c r="D847" s="18" t="s">
        <v>98</v>
      </c>
      <c r="E847" s="65">
        <v>5000000</v>
      </c>
      <c r="F847" s="19">
        <v>484766000</v>
      </c>
      <c r="G847" s="66">
        <v>4.1012853597223092E-2</v>
      </c>
      <c r="H847" s="14" t="s">
        <v>10</v>
      </c>
    </row>
    <row r="848" spans="1:8" s="6" customFormat="1" ht="15.75" x14ac:dyDescent="0.2">
      <c r="A848" s="17" t="s">
        <v>3969</v>
      </c>
      <c r="B848" s="17" t="s">
        <v>1169</v>
      </c>
      <c r="C848" s="14" t="s">
        <v>48</v>
      </c>
      <c r="D848" s="18" t="s">
        <v>98</v>
      </c>
      <c r="E848" s="65">
        <v>5000000</v>
      </c>
      <c r="F848" s="19">
        <v>474032500</v>
      </c>
      <c r="G848" s="66">
        <v>4.0110116071268888E-2</v>
      </c>
      <c r="H848" s="14" t="s">
        <v>10</v>
      </c>
    </row>
    <row r="849" spans="1:8" s="6" customFormat="1" ht="15.75" x14ac:dyDescent="0.2">
      <c r="A849" s="17" t="s">
        <v>3970</v>
      </c>
      <c r="B849" s="17" t="s">
        <v>3971</v>
      </c>
      <c r="C849" s="14" t="s">
        <v>48</v>
      </c>
      <c r="D849" s="18" t="s">
        <v>98</v>
      </c>
      <c r="E849" s="65">
        <v>4500000</v>
      </c>
      <c r="F849" s="19">
        <v>444569400</v>
      </c>
      <c r="G849" s="66">
        <v>3.7632131629945824E-2</v>
      </c>
      <c r="H849" s="14" t="s">
        <v>10</v>
      </c>
    </row>
    <row r="850" spans="1:8" s="6" customFormat="1" ht="15.75" x14ac:dyDescent="0.2">
      <c r="A850" s="17" t="s">
        <v>3972</v>
      </c>
      <c r="B850" s="17" t="s">
        <v>1170</v>
      </c>
      <c r="C850" s="14" t="s">
        <v>48</v>
      </c>
      <c r="D850" s="18" t="s">
        <v>98</v>
      </c>
      <c r="E850" s="65">
        <v>4500000</v>
      </c>
      <c r="F850" s="19">
        <v>441040050</v>
      </c>
      <c r="G850" s="66">
        <v>3.7335296796273072E-2</v>
      </c>
      <c r="H850" s="14" t="s">
        <v>10</v>
      </c>
    </row>
    <row r="851" spans="1:8" s="6" customFormat="1" ht="15.75" x14ac:dyDescent="0.2">
      <c r="A851" s="17" t="s">
        <v>3973</v>
      </c>
      <c r="B851" s="17" t="s">
        <v>1171</v>
      </c>
      <c r="C851" s="14" t="s">
        <v>48</v>
      </c>
      <c r="D851" s="18" t="s">
        <v>98</v>
      </c>
      <c r="E851" s="65">
        <v>4000000</v>
      </c>
      <c r="F851" s="19">
        <v>386370400</v>
      </c>
      <c r="G851" s="66">
        <v>3.2737323666745713E-2</v>
      </c>
      <c r="H851" s="14" t="s">
        <v>10</v>
      </c>
    </row>
    <row r="852" spans="1:8" s="6" customFormat="1" ht="15.75" x14ac:dyDescent="0.2">
      <c r="A852" s="17" t="s">
        <v>3974</v>
      </c>
      <c r="B852" s="17" t="s">
        <v>1172</v>
      </c>
      <c r="C852" s="14" t="s">
        <v>48</v>
      </c>
      <c r="D852" s="18" t="s">
        <v>98</v>
      </c>
      <c r="E852" s="65">
        <v>3700000</v>
      </c>
      <c r="F852" s="19">
        <v>375231060</v>
      </c>
      <c r="G852" s="66">
        <v>3.1800453099608932E-2</v>
      </c>
      <c r="H852" s="14" t="s">
        <v>10</v>
      </c>
    </row>
    <row r="853" spans="1:8" s="6" customFormat="1" ht="15.75" x14ac:dyDescent="0.2">
      <c r="A853" s="17" t="s">
        <v>3975</v>
      </c>
      <c r="B853" s="17" t="s">
        <v>260</v>
      </c>
      <c r="C853" s="14" t="s">
        <v>48</v>
      </c>
      <c r="D853" s="18" t="s">
        <v>98</v>
      </c>
      <c r="E853" s="65">
        <v>3470000</v>
      </c>
      <c r="F853" s="19">
        <v>352597804</v>
      </c>
      <c r="G853" s="66">
        <v>2.9896890466196906E-2</v>
      </c>
      <c r="H853" s="14" t="s">
        <v>10</v>
      </c>
    </row>
    <row r="854" spans="1:8" s="6" customFormat="1" ht="15.75" x14ac:dyDescent="0.2">
      <c r="A854" s="17" t="s">
        <v>3976</v>
      </c>
      <c r="B854" s="17" t="s">
        <v>266</v>
      </c>
      <c r="C854" s="14" t="s">
        <v>48</v>
      </c>
      <c r="D854" s="18" t="s">
        <v>98</v>
      </c>
      <c r="E854" s="65">
        <v>3150000</v>
      </c>
      <c r="F854" s="19">
        <v>315679455</v>
      </c>
      <c r="G854" s="66">
        <v>2.6791884732878451E-2</v>
      </c>
      <c r="H854" s="14" t="s">
        <v>10</v>
      </c>
    </row>
    <row r="855" spans="1:8" s="6" customFormat="1" ht="15.75" x14ac:dyDescent="0.2">
      <c r="A855" s="17" t="s">
        <v>3977</v>
      </c>
      <c r="B855" s="17" t="s">
        <v>264</v>
      </c>
      <c r="C855" s="14" t="s">
        <v>48</v>
      </c>
      <c r="D855" s="18" t="s">
        <v>98</v>
      </c>
      <c r="E855" s="65">
        <v>3000000</v>
      </c>
      <c r="F855" s="19">
        <v>299546100</v>
      </c>
      <c r="G855" s="66">
        <v>2.5434994158691021E-2</v>
      </c>
      <c r="H855" s="14" t="s">
        <v>10</v>
      </c>
    </row>
    <row r="856" spans="1:8" s="6" customFormat="1" ht="15.75" x14ac:dyDescent="0.2">
      <c r="A856" s="17" t="s">
        <v>3978</v>
      </c>
      <c r="B856" s="17" t="s">
        <v>3979</v>
      </c>
      <c r="C856" s="14" t="s">
        <v>48</v>
      </c>
      <c r="D856" s="18" t="s">
        <v>98</v>
      </c>
      <c r="E856" s="65">
        <v>3000000</v>
      </c>
      <c r="F856" s="19">
        <v>294105600</v>
      </c>
      <c r="G856" s="66">
        <v>2.4977422675954371E-2</v>
      </c>
      <c r="H856" s="14" t="s">
        <v>10</v>
      </c>
    </row>
    <row r="857" spans="1:8" s="6" customFormat="1" ht="15.75" x14ac:dyDescent="0.2">
      <c r="A857" s="17" t="s">
        <v>3980</v>
      </c>
      <c r="B857" s="17" t="s">
        <v>273</v>
      </c>
      <c r="C857" s="14" t="s">
        <v>48</v>
      </c>
      <c r="D857" s="18" t="s">
        <v>98</v>
      </c>
      <c r="E857" s="65">
        <v>3000000</v>
      </c>
      <c r="F857" s="19">
        <v>294068100</v>
      </c>
      <c r="G857" s="66">
        <v>2.4974268750652905E-2</v>
      </c>
      <c r="H857" s="14" t="s">
        <v>10</v>
      </c>
    </row>
    <row r="858" spans="1:8" s="6" customFormat="1" ht="15.75" x14ac:dyDescent="0.2">
      <c r="A858" s="17" t="s">
        <v>3981</v>
      </c>
      <c r="B858" s="17" t="s">
        <v>1173</v>
      </c>
      <c r="C858" s="14" t="s">
        <v>48</v>
      </c>
      <c r="D858" s="18" t="s">
        <v>98</v>
      </c>
      <c r="E858" s="65">
        <v>3000000</v>
      </c>
      <c r="F858" s="19">
        <v>288117000</v>
      </c>
      <c r="G858" s="66">
        <v>2.4473753421011501E-2</v>
      </c>
      <c r="H858" s="14" t="s">
        <v>10</v>
      </c>
    </row>
    <row r="859" spans="1:8" s="6" customFormat="1" ht="15.75" x14ac:dyDescent="0.2">
      <c r="A859" s="17" t="s">
        <v>3982</v>
      </c>
      <c r="B859" s="17" t="s">
        <v>1364</v>
      </c>
      <c r="C859" s="14" t="s">
        <v>48</v>
      </c>
      <c r="D859" s="18" t="s">
        <v>98</v>
      </c>
      <c r="E859" s="65">
        <v>3000000</v>
      </c>
      <c r="F859" s="19">
        <v>287481900</v>
      </c>
      <c r="G859" s="66">
        <v>2.4420338542105874E-2</v>
      </c>
      <c r="H859" s="14" t="s">
        <v>10</v>
      </c>
    </row>
    <row r="860" spans="1:8" s="6" customFormat="1" ht="15.75" x14ac:dyDescent="0.2">
      <c r="A860" s="17" t="s">
        <v>3983</v>
      </c>
      <c r="B860" s="17" t="s">
        <v>1174</v>
      </c>
      <c r="C860" s="14" t="s">
        <v>48</v>
      </c>
      <c r="D860" s="18" t="s">
        <v>98</v>
      </c>
      <c r="E860" s="65">
        <v>2700000</v>
      </c>
      <c r="F860" s="19">
        <v>260716320</v>
      </c>
      <c r="G860" s="66">
        <v>2.216922814289507E-2</v>
      </c>
      <c r="H860" s="14" t="s">
        <v>10</v>
      </c>
    </row>
    <row r="861" spans="1:8" s="6" customFormat="1" ht="15.75" x14ac:dyDescent="0.2">
      <c r="A861" s="17" t="s">
        <v>3984</v>
      </c>
      <c r="B861" s="17" t="s">
        <v>269</v>
      </c>
      <c r="C861" s="14" t="s">
        <v>48</v>
      </c>
      <c r="D861" s="18" t="s">
        <v>98</v>
      </c>
      <c r="E861" s="65">
        <v>2500000</v>
      </c>
      <c r="F861" s="19">
        <v>255249500</v>
      </c>
      <c r="G861" s="66">
        <v>2.1709443025120168E-2</v>
      </c>
      <c r="H861" s="14" t="s">
        <v>10</v>
      </c>
    </row>
    <row r="862" spans="1:8" s="6" customFormat="1" ht="15.75" x14ac:dyDescent="0.2">
      <c r="A862" s="17" t="s">
        <v>3985</v>
      </c>
      <c r="B862" s="17" t="s">
        <v>1175</v>
      </c>
      <c r="C862" s="14" t="s">
        <v>48</v>
      </c>
      <c r="D862" s="18" t="s">
        <v>98</v>
      </c>
      <c r="E862" s="65">
        <v>2500000</v>
      </c>
      <c r="F862" s="19">
        <v>254606000</v>
      </c>
      <c r="G862" s="66">
        <v>2.1655321666947017E-2</v>
      </c>
      <c r="H862" s="14" t="s">
        <v>10</v>
      </c>
    </row>
    <row r="863" spans="1:8" s="6" customFormat="1" ht="15.75" x14ac:dyDescent="0.2">
      <c r="A863" s="17" t="s">
        <v>3986</v>
      </c>
      <c r="B863" s="17" t="s">
        <v>1176</v>
      </c>
      <c r="C863" s="14" t="s">
        <v>48</v>
      </c>
      <c r="D863" s="18" t="s">
        <v>98</v>
      </c>
      <c r="E863" s="65">
        <v>2500000</v>
      </c>
      <c r="F863" s="19">
        <v>251097750</v>
      </c>
      <c r="G863" s="66">
        <v>2.1360261441910555E-2</v>
      </c>
      <c r="H863" s="14" t="s">
        <v>10</v>
      </c>
    </row>
    <row r="864" spans="1:8" s="6" customFormat="1" ht="15.75" x14ac:dyDescent="0.2">
      <c r="A864" s="17" t="s">
        <v>3987</v>
      </c>
      <c r="B864" s="17" t="s">
        <v>1177</v>
      </c>
      <c r="C864" s="14" t="s">
        <v>48</v>
      </c>
      <c r="D864" s="18" t="s">
        <v>98</v>
      </c>
      <c r="E864" s="65">
        <v>2500000</v>
      </c>
      <c r="F864" s="19">
        <v>244764750</v>
      </c>
      <c r="G864" s="66">
        <v>2.0827626536999023E-2</v>
      </c>
      <c r="H864" s="14" t="s">
        <v>10</v>
      </c>
    </row>
    <row r="865" spans="1:8" s="6" customFormat="1" ht="15.75" x14ac:dyDescent="0.2">
      <c r="A865" s="17" t="s">
        <v>3988</v>
      </c>
      <c r="B865" s="17" t="s">
        <v>1178</v>
      </c>
      <c r="C865" s="14" t="s">
        <v>48</v>
      </c>
      <c r="D865" s="18" t="s">
        <v>98</v>
      </c>
      <c r="E865" s="65">
        <v>2500000</v>
      </c>
      <c r="F865" s="19">
        <v>243667000</v>
      </c>
      <c r="G865" s="66">
        <v>2.0735300630340785E-2</v>
      </c>
      <c r="H865" s="14" t="s">
        <v>10</v>
      </c>
    </row>
    <row r="866" spans="1:8" s="6" customFormat="1" ht="15.75" x14ac:dyDescent="0.2">
      <c r="A866" s="17" t="s">
        <v>3989</v>
      </c>
      <c r="B866" s="17" t="s">
        <v>1179</v>
      </c>
      <c r="C866" s="14" t="s">
        <v>48</v>
      </c>
      <c r="D866" s="18" t="s">
        <v>98</v>
      </c>
      <c r="E866" s="65">
        <v>2500000</v>
      </c>
      <c r="F866" s="19">
        <v>241869500</v>
      </c>
      <c r="G866" s="66">
        <v>2.0584122477557195E-2</v>
      </c>
      <c r="H866" s="14" t="s">
        <v>10</v>
      </c>
    </row>
    <row r="867" spans="1:8" s="6" customFormat="1" ht="15.75" x14ac:dyDescent="0.2">
      <c r="A867" s="17" t="s">
        <v>3990</v>
      </c>
      <c r="B867" s="17" t="s">
        <v>1180</v>
      </c>
      <c r="C867" s="14" t="s">
        <v>48</v>
      </c>
      <c r="D867" s="18" t="s">
        <v>98</v>
      </c>
      <c r="E867" s="65">
        <v>2500000</v>
      </c>
      <c r="F867" s="19">
        <v>237018500</v>
      </c>
      <c r="G867" s="66">
        <v>2.0176130700559586E-2</v>
      </c>
      <c r="H867" s="14" t="s">
        <v>10</v>
      </c>
    </row>
    <row r="868" spans="1:8" s="6" customFormat="1" ht="15.75" x14ac:dyDescent="0.2">
      <c r="A868" s="17" t="s">
        <v>3991</v>
      </c>
      <c r="B868" s="17" t="s">
        <v>1181</v>
      </c>
      <c r="C868" s="14" t="s">
        <v>48</v>
      </c>
      <c r="D868" s="18" t="s">
        <v>98</v>
      </c>
      <c r="E868" s="65">
        <v>2200000</v>
      </c>
      <c r="F868" s="19">
        <v>220175780</v>
      </c>
      <c r="G868" s="66">
        <v>1.8759579213799511E-2</v>
      </c>
      <c r="H868" s="14" t="s">
        <v>10</v>
      </c>
    </row>
    <row r="869" spans="1:8" s="6" customFormat="1" ht="15.75" x14ac:dyDescent="0.2">
      <c r="A869" s="17" t="s">
        <v>3992</v>
      </c>
      <c r="B869" s="17" t="s">
        <v>261</v>
      </c>
      <c r="C869" s="14" t="s">
        <v>48</v>
      </c>
      <c r="D869" s="18" t="s">
        <v>98</v>
      </c>
      <c r="E869" s="65">
        <v>2400000</v>
      </c>
      <c r="F869" s="19">
        <v>218403600</v>
      </c>
      <c r="G869" s="66">
        <v>1.8610530591379466E-2</v>
      </c>
      <c r="H869" s="14" t="s">
        <v>10</v>
      </c>
    </row>
    <row r="870" spans="1:8" s="6" customFormat="1" ht="15.75" x14ac:dyDescent="0.2">
      <c r="A870" s="17" t="s">
        <v>3993</v>
      </c>
      <c r="B870" s="17" t="s">
        <v>1182</v>
      </c>
      <c r="C870" s="14" t="s">
        <v>48</v>
      </c>
      <c r="D870" s="18" t="s">
        <v>98</v>
      </c>
      <c r="E870" s="65">
        <v>2000000</v>
      </c>
      <c r="F870" s="19">
        <v>203819600</v>
      </c>
      <c r="G870" s="66">
        <v>1.7383948015470767E-2</v>
      </c>
      <c r="H870" s="14" t="s">
        <v>10</v>
      </c>
    </row>
    <row r="871" spans="1:8" s="6" customFormat="1" ht="15.75" x14ac:dyDescent="0.2">
      <c r="A871" s="17" t="s">
        <v>3994</v>
      </c>
      <c r="B871" s="17" t="s">
        <v>268</v>
      </c>
      <c r="C871" s="14" t="s">
        <v>48</v>
      </c>
      <c r="D871" s="18" t="s">
        <v>98</v>
      </c>
      <c r="E871" s="65">
        <v>2000000</v>
      </c>
      <c r="F871" s="19">
        <v>203447200</v>
      </c>
      <c r="G871" s="66">
        <v>1.7352627434610347E-2</v>
      </c>
      <c r="H871" s="14" t="s">
        <v>10</v>
      </c>
    </row>
    <row r="872" spans="1:8" s="6" customFormat="1" ht="15.75" x14ac:dyDescent="0.2">
      <c r="A872" s="17" t="s">
        <v>3995</v>
      </c>
      <c r="B872" s="17" t="s">
        <v>1183</v>
      </c>
      <c r="C872" s="14" t="s">
        <v>48</v>
      </c>
      <c r="D872" s="18" t="s">
        <v>98</v>
      </c>
      <c r="E872" s="65">
        <v>2000000</v>
      </c>
      <c r="F872" s="19">
        <v>202513000</v>
      </c>
      <c r="G872" s="66">
        <v>1.7274056847500233E-2</v>
      </c>
      <c r="H872" s="14" t="s">
        <v>10</v>
      </c>
    </row>
    <row r="873" spans="1:8" s="6" customFormat="1" ht="15.75" x14ac:dyDescent="0.2">
      <c r="A873" s="17" t="s">
        <v>3996</v>
      </c>
      <c r="B873" s="17" t="s">
        <v>1184</v>
      </c>
      <c r="C873" s="14" t="s">
        <v>48</v>
      </c>
      <c r="D873" s="18" t="s">
        <v>98</v>
      </c>
      <c r="E873" s="65">
        <v>2000000</v>
      </c>
      <c r="F873" s="19">
        <v>201574000</v>
      </c>
      <c r="G873" s="66">
        <v>1.7195082557951529E-2</v>
      </c>
      <c r="H873" s="14" t="s">
        <v>10</v>
      </c>
    </row>
    <row r="874" spans="1:8" s="6" customFormat="1" ht="31.5" x14ac:dyDescent="0.2">
      <c r="A874" s="17" t="s">
        <v>3997</v>
      </c>
      <c r="B874" s="17" t="s">
        <v>1185</v>
      </c>
      <c r="C874" s="14" t="s">
        <v>48</v>
      </c>
      <c r="D874" s="18" t="s">
        <v>98</v>
      </c>
      <c r="E874" s="65">
        <v>2000000</v>
      </c>
      <c r="F874" s="19">
        <v>200354600</v>
      </c>
      <c r="G874" s="66">
        <v>1.7092525317615334E-2</v>
      </c>
      <c r="H874" s="14" t="s">
        <v>10</v>
      </c>
    </row>
    <row r="875" spans="1:8" s="6" customFormat="1" ht="15.75" x14ac:dyDescent="0.2">
      <c r="A875" s="17" t="s">
        <v>3998</v>
      </c>
      <c r="B875" s="17" t="s">
        <v>271</v>
      </c>
      <c r="C875" s="14" t="s">
        <v>48</v>
      </c>
      <c r="D875" s="18" t="s">
        <v>98</v>
      </c>
      <c r="E875" s="65">
        <v>2000000</v>
      </c>
      <c r="F875" s="19">
        <v>199938200</v>
      </c>
      <c r="G875" s="66">
        <v>1.7057504131067859E-2</v>
      </c>
      <c r="H875" s="14" t="s">
        <v>10</v>
      </c>
    </row>
    <row r="876" spans="1:8" s="6" customFormat="1" ht="15.75" x14ac:dyDescent="0.2">
      <c r="A876" s="17" t="s">
        <v>3999</v>
      </c>
      <c r="B876" s="17" t="s">
        <v>263</v>
      </c>
      <c r="C876" s="14" t="s">
        <v>48</v>
      </c>
      <c r="D876" s="18" t="s">
        <v>98</v>
      </c>
      <c r="E876" s="65">
        <v>2000000</v>
      </c>
      <c r="F876" s="19">
        <v>199727000</v>
      </c>
      <c r="G876" s="66">
        <v>1.7039741223770003E-2</v>
      </c>
      <c r="H876" s="14" t="s">
        <v>10</v>
      </c>
    </row>
    <row r="877" spans="1:8" s="6" customFormat="1" ht="15.75" x14ac:dyDescent="0.2">
      <c r="A877" s="17" t="s">
        <v>4000</v>
      </c>
      <c r="B877" s="17" t="s">
        <v>1186</v>
      </c>
      <c r="C877" s="14" t="s">
        <v>48</v>
      </c>
      <c r="D877" s="18" t="s">
        <v>98</v>
      </c>
      <c r="E877" s="65">
        <v>1900000</v>
      </c>
      <c r="F877" s="19">
        <v>193206440</v>
      </c>
      <c r="G877" s="66">
        <v>1.649133164607066E-2</v>
      </c>
      <c r="H877" s="14" t="s">
        <v>10</v>
      </c>
    </row>
    <row r="878" spans="1:8" s="6" customFormat="1" ht="15.75" x14ac:dyDescent="0.2">
      <c r="A878" s="17" t="s">
        <v>4001</v>
      </c>
      <c r="B878" s="17" t="s">
        <v>1187</v>
      </c>
      <c r="C878" s="14" t="s">
        <v>48</v>
      </c>
      <c r="D878" s="18" t="s">
        <v>98</v>
      </c>
      <c r="E878" s="65">
        <v>1500000</v>
      </c>
      <c r="F878" s="19">
        <v>150225450</v>
      </c>
      <c r="G878" s="66">
        <v>1.2876429463589445E-2</v>
      </c>
      <c r="H878" s="14" t="s">
        <v>10</v>
      </c>
    </row>
    <row r="879" spans="1:8" s="6" customFormat="1" ht="31.5" x14ac:dyDescent="0.2">
      <c r="A879" s="17" t="s">
        <v>4002</v>
      </c>
      <c r="B879" s="17" t="s">
        <v>1188</v>
      </c>
      <c r="C879" s="14" t="s">
        <v>48</v>
      </c>
      <c r="D879" s="18" t="s">
        <v>98</v>
      </c>
      <c r="E879" s="65">
        <v>1500000</v>
      </c>
      <c r="F879" s="19">
        <v>150109500</v>
      </c>
      <c r="G879" s="66">
        <v>1.2866677526557312E-2</v>
      </c>
      <c r="H879" s="14" t="s">
        <v>10</v>
      </c>
    </row>
    <row r="880" spans="1:8" s="6" customFormat="1" ht="15.75" x14ac:dyDescent="0.2">
      <c r="A880" s="17" t="s">
        <v>4003</v>
      </c>
      <c r="B880" s="17" t="s">
        <v>2268</v>
      </c>
      <c r="C880" s="14" t="s">
        <v>48</v>
      </c>
      <c r="D880" s="18" t="s">
        <v>98</v>
      </c>
      <c r="E880" s="65">
        <v>1500000</v>
      </c>
      <c r="F880" s="19">
        <v>149302950</v>
      </c>
      <c r="G880" s="66">
        <v>1.2798842901173387E-2</v>
      </c>
      <c r="H880" s="14" t="s">
        <v>10</v>
      </c>
    </row>
    <row r="881" spans="1:8" s="6" customFormat="1" ht="15.75" x14ac:dyDescent="0.2">
      <c r="A881" s="17" t="s">
        <v>4004</v>
      </c>
      <c r="B881" s="17" t="s">
        <v>4005</v>
      </c>
      <c r="C881" s="14" t="s">
        <v>48</v>
      </c>
      <c r="D881" s="18" t="s">
        <v>98</v>
      </c>
      <c r="E881" s="65">
        <v>1500000</v>
      </c>
      <c r="F881" s="19">
        <v>148705050</v>
      </c>
      <c r="G881" s="66">
        <v>1.2748556716166818E-2</v>
      </c>
      <c r="H881" s="14" t="s">
        <v>10</v>
      </c>
    </row>
    <row r="882" spans="1:8" s="6" customFormat="1" ht="15.75" x14ac:dyDescent="0.2">
      <c r="A882" s="17" t="s">
        <v>4006</v>
      </c>
      <c r="B882" s="17" t="s">
        <v>1189</v>
      </c>
      <c r="C882" s="14" t="s">
        <v>48</v>
      </c>
      <c r="D882" s="18" t="s">
        <v>98</v>
      </c>
      <c r="E882" s="65">
        <v>1450000</v>
      </c>
      <c r="F882" s="19">
        <v>146185375</v>
      </c>
      <c r="G882" s="66">
        <v>1.2536640269927599E-2</v>
      </c>
      <c r="H882" s="14" t="s">
        <v>10</v>
      </c>
    </row>
    <row r="883" spans="1:8" s="6" customFormat="1" ht="31.5" x14ac:dyDescent="0.2">
      <c r="A883" s="17" t="s">
        <v>4007</v>
      </c>
      <c r="B883" s="17" t="s">
        <v>1190</v>
      </c>
      <c r="C883" s="14" t="s">
        <v>48</v>
      </c>
      <c r="D883" s="18" t="s">
        <v>98</v>
      </c>
      <c r="E883" s="65">
        <v>1000000</v>
      </c>
      <c r="F883" s="19">
        <v>109831400</v>
      </c>
      <c r="G883" s="66">
        <v>9.4791010282915273E-3</v>
      </c>
      <c r="H883" s="14" t="s">
        <v>10</v>
      </c>
    </row>
    <row r="884" spans="1:8" s="6" customFormat="1" ht="15.75" x14ac:dyDescent="0.2">
      <c r="A884" s="17" t="s">
        <v>4008</v>
      </c>
      <c r="B884" s="17" t="s">
        <v>1191</v>
      </c>
      <c r="C884" s="14" t="s">
        <v>48</v>
      </c>
      <c r="D884" s="18" t="s">
        <v>98</v>
      </c>
      <c r="E884" s="65">
        <v>1000000</v>
      </c>
      <c r="F884" s="19">
        <v>101551500</v>
      </c>
      <c r="G884" s="66">
        <v>8.7827227321953649E-3</v>
      </c>
      <c r="H884" s="14" t="s">
        <v>10</v>
      </c>
    </row>
    <row r="885" spans="1:8" s="6" customFormat="1" ht="15.75" x14ac:dyDescent="0.2">
      <c r="A885" s="17" t="s">
        <v>4009</v>
      </c>
      <c r="B885" s="17" t="s">
        <v>275</v>
      </c>
      <c r="C885" s="14" t="s">
        <v>48</v>
      </c>
      <c r="D885" s="18" t="s">
        <v>98</v>
      </c>
      <c r="E885" s="65">
        <v>1000000</v>
      </c>
      <c r="F885" s="19">
        <v>100405300</v>
      </c>
      <c r="G885" s="66">
        <v>8.6863219540476311E-3</v>
      </c>
      <c r="H885" s="14" t="s">
        <v>10</v>
      </c>
    </row>
    <row r="886" spans="1:8" s="6" customFormat="1" ht="15.75" x14ac:dyDescent="0.2">
      <c r="A886" s="17" t="s">
        <v>4010</v>
      </c>
      <c r="B886" s="17" t="s">
        <v>1192</v>
      </c>
      <c r="C886" s="14" t="s">
        <v>48</v>
      </c>
      <c r="D886" s="18" t="s">
        <v>98</v>
      </c>
      <c r="E886" s="65">
        <v>1000000</v>
      </c>
      <c r="F886" s="19">
        <v>100149400</v>
      </c>
      <c r="G886" s="66">
        <v>8.6647995677904283E-3</v>
      </c>
      <c r="H886" s="14" t="s">
        <v>10</v>
      </c>
    </row>
    <row r="887" spans="1:8" s="6" customFormat="1" ht="31.5" x14ac:dyDescent="0.2">
      <c r="A887" s="17" t="s">
        <v>4011</v>
      </c>
      <c r="B887" s="17" t="s">
        <v>1193</v>
      </c>
      <c r="C887" s="14" t="s">
        <v>48</v>
      </c>
      <c r="D887" s="18" t="s">
        <v>98</v>
      </c>
      <c r="E887" s="65">
        <v>1000000</v>
      </c>
      <c r="F887" s="19">
        <v>100020600</v>
      </c>
      <c r="G887" s="66">
        <v>8.653966885688329E-3</v>
      </c>
      <c r="H887" s="14" t="s">
        <v>10</v>
      </c>
    </row>
    <row r="888" spans="1:8" s="6" customFormat="1" ht="15.75" x14ac:dyDescent="0.2">
      <c r="A888" s="17" t="s">
        <v>4012</v>
      </c>
      <c r="B888" s="17" t="s">
        <v>1194</v>
      </c>
      <c r="C888" s="14" t="s">
        <v>48</v>
      </c>
      <c r="D888" s="18" t="s">
        <v>98</v>
      </c>
      <c r="E888" s="65">
        <v>500000</v>
      </c>
      <c r="F888" s="19">
        <v>51783750</v>
      </c>
      <c r="G888" s="66" t="s">
        <v>455</v>
      </c>
      <c r="H888" s="14" t="s">
        <v>10</v>
      </c>
    </row>
    <row r="889" spans="1:8" s="6" customFormat="1" ht="15.75" x14ac:dyDescent="0.2">
      <c r="A889" s="17" t="s">
        <v>4013</v>
      </c>
      <c r="B889" s="17" t="s">
        <v>1195</v>
      </c>
      <c r="C889" s="14" t="s">
        <v>48</v>
      </c>
      <c r="D889" s="18" t="s">
        <v>98</v>
      </c>
      <c r="E889" s="65">
        <v>500000</v>
      </c>
      <c r="F889" s="19">
        <v>49240300</v>
      </c>
      <c r="G889" s="66" t="s">
        <v>455</v>
      </c>
      <c r="H889" s="14" t="s">
        <v>10</v>
      </c>
    </row>
    <row r="890" spans="1:8" s="6" customFormat="1" ht="15.75" x14ac:dyDescent="0.2">
      <c r="A890" s="17" t="s">
        <v>4014</v>
      </c>
      <c r="B890" s="17" t="s">
        <v>1196</v>
      </c>
      <c r="C890" s="14" t="s">
        <v>48</v>
      </c>
      <c r="D890" s="18" t="s">
        <v>98</v>
      </c>
      <c r="E890" s="65">
        <v>260000</v>
      </c>
      <c r="F890" s="19">
        <v>25089480</v>
      </c>
      <c r="G890" s="66" t="s">
        <v>455</v>
      </c>
      <c r="H890" s="14" t="s">
        <v>10</v>
      </c>
    </row>
    <row r="891" spans="1:8" s="6" customFormat="1" ht="15.75" x14ac:dyDescent="0.2">
      <c r="A891" s="17" t="s">
        <v>4015</v>
      </c>
      <c r="B891" s="17" t="s">
        <v>1197</v>
      </c>
      <c r="C891" s="14" t="s">
        <v>48</v>
      </c>
      <c r="D891" s="18" t="s">
        <v>98</v>
      </c>
      <c r="E891" s="65">
        <v>200000</v>
      </c>
      <c r="F891" s="19">
        <v>19954340</v>
      </c>
      <c r="G891" s="66" t="s">
        <v>455</v>
      </c>
      <c r="H891" s="14" t="s">
        <v>10</v>
      </c>
    </row>
    <row r="892" spans="1:8" s="6" customFormat="1" ht="31.5" x14ac:dyDescent="0.2">
      <c r="A892" s="17" t="s">
        <v>4016</v>
      </c>
      <c r="B892" s="17" t="s">
        <v>1198</v>
      </c>
      <c r="C892" s="14" t="s">
        <v>258</v>
      </c>
      <c r="D892" s="18" t="s">
        <v>257</v>
      </c>
      <c r="E892" s="65">
        <v>1500000</v>
      </c>
      <c r="F892" s="19">
        <v>149233050</v>
      </c>
      <c r="G892" s="66">
        <v>1.2792963984411456E-2</v>
      </c>
      <c r="H892" s="14" t="s">
        <v>10</v>
      </c>
    </row>
    <row r="893" spans="1:8" s="6" customFormat="1" ht="31.5" x14ac:dyDescent="0.2">
      <c r="A893" s="17" t="s">
        <v>4017</v>
      </c>
      <c r="B893" s="17" t="s">
        <v>259</v>
      </c>
      <c r="C893" s="14" t="s">
        <v>258</v>
      </c>
      <c r="D893" s="18" t="s">
        <v>257</v>
      </c>
      <c r="E893" s="65">
        <v>1000000</v>
      </c>
      <c r="F893" s="19">
        <v>100278100</v>
      </c>
      <c r="G893" s="66">
        <v>8.6756238394250593E-3</v>
      </c>
      <c r="H893" s="14" t="s">
        <v>10</v>
      </c>
    </row>
    <row r="894" spans="1:8" s="6" customFormat="1" ht="15.75" x14ac:dyDescent="0.2">
      <c r="A894" s="22"/>
      <c r="B894" s="22"/>
      <c r="C894" s="22"/>
      <c r="D894" s="83"/>
      <c r="E894" s="18"/>
      <c r="F894" s="19"/>
      <c r="G894" s="19"/>
      <c r="H894" s="14"/>
    </row>
    <row r="895" spans="1:8" s="6" customFormat="1" ht="15.75" x14ac:dyDescent="0.2">
      <c r="A895" s="15" t="s">
        <v>7</v>
      </c>
      <c r="B895" s="15"/>
      <c r="C895" s="15"/>
      <c r="D895" s="15"/>
      <c r="E895" s="16"/>
      <c r="F895" s="13"/>
      <c r="G895" s="21"/>
      <c r="H895" s="14"/>
    </row>
    <row r="896" spans="1:8" s="6" customFormat="1" ht="63" x14ac:dyDescent="0.2">
      <c r="A896" s="17" t="s">
        <v>4018</v>
      </c>
      <c r="B896" s="17" t="s">
        <v>4019</v>
      </c>
      <c r="C896" s="14">
        <v>19201</v>
      </c>
      <c r="D896" s="18" t="s">
        <v>124</v>
      </c>
      <c r="E896" s="18">
        <v>60000000</v>
      </c>
      <c r="F896" s="19">
        <v>5925156000</v>
      </c>
      <c r="G896" s="19">
        <v>0.49839154800759028</v>
      </c>
      <c r="H896" s="14" t="s">
        <v>10</v>
      </c>
    </row>
    <row r="897" spans="1:8" s="6" customFormat="1" ht="15.75" x14ac:dyDescent="0.2">
      <c r="A897" s="17" t="s">
        <v>3206</v>
      </c>
      <c r="B897" s="17" t="s">
        <v>2651</v>
      </c>
      <c r="C897" s="14">
        <v>64200</v>
      </c>
      <c r="D897" s="18" t="s">
        <v>107</v>
      </c>
      <c r="E897" s="18">
        <v>3500000</v>
      </c>
      <c r="F897" s="19">
        <v>345129050</v>
      </c>
      <c r="G897" s="19">
        <v>2.9085196528506115E-2</v>
      </c>
      <c r="H897" s="14" t="s">
        <v>10</v>
      </c>
    </row>
    <row r="898" spans="1:8" s="6" customFormat="1" ht="15.75" x14ac:dyDescent="0.2">
      <c r="A898" s="17" t="s">
        <v>3207</v>
      </c>
      <c r="B898" s="17" t="s">
        <v>1200</v>
      </c>
      <c r="C898" s="14">
        <v>64200</v>
      </c>
      <c r="D898" s="18" t="s">
        <v>107</v>
      </c>
      <c r="E898" s="18">
        <v>3000000</v>
      </c>
      <c r="F898" s="19">
        <v>297172200</v>
      </c>
      <c r="G898" s="19">
        <v>2.5051801259343528E-2</v>
      </c>
      <c r="H898" s="14" t="s">
        <v>10</v>
      </c>
    </row>
    <row r="899" spans="1:8" s="6" customFormat="1" ht="15.75" x14ac:dyDescent="0.2">
      <c r="A899" s="17" t="s">
        <v>3208</v>
      </c>
      <c r="B899" s="17" t="s">
        <v>1201</v>
      </c>
      <c r="C899" s="14">
        <v>64200</v>
      </c>
      <c r="D899" s="18" t="s">
        <v>107</v>
      </c>
      <c r="E899" s="18">
        <v>2500000</v>
      </c>
      <c r="F899" s="19">
        <v>246247500</v>
      </c>
      <c r="G899" s="19">
        <v>2.0768795931355478E-2</v>
      </c>
      <c r="H899" s="14" t="s">
        <v>10</v>
      </c>
    </row>
    <row r="900" spans="1:8" s="6" customFormat="1" ht="15.75" x14ac:dyDescent="0.2">
      <c r="A900" s="17" t="s">
        <v>3209</v>
      </c>
      <c r="B900" s="17" t="s">
        <v>1365</v>
      </c>
      <c r="C900" s="14">
        <v>64200</v>
      </c>
      <c r="D900" s="18" t="s">
        <v>107</v>
      </c>
      <c r="E900" s="18">
        <v>2500000</v>
      </c>
      <c r="F900" s="19">
        <v>244141500</v>
      </c>
      <c r="G900" s="19">
        <v>2.0591671486425163E-2</v>
      </c>
      <c r="H900" s="14" t="s">
        <v>10</v>
      </c>
    </row>
    <row r="901" spans="1:8" s="6" customFormat="1" ht="15.75" x14ac:dyDescent="0.2">
      <c r="A901" s="17" t="s">
        <v>3210</v>
      </c>
      <c r="B901" s="17" t="s">
        <v>1202</v>
      </c>
      <c r="C901" s="14">
        <v>64200</v>
      </c>
      <c r="D901" s="18" t="s">
        <v>107</v>
      </c>
      <c r="E901" s="18">
        <v>2000000</v>
      </c>
      <c r="F901" s="19">
        <v>190250400</v>
      </c>
      <c r="G901" s="19">
        <v>1.6059178051389966E-2</v>
      </c>
      <c r="H901" s="14" t="s">
        <v>10</v>
      </c>
    </row>
    <row r="902" spans="1:8" s="6" customFormat="1" ht="15.75" x14ac:dyDescent="0.2">
      <c r="A902" s="17" t="s">
        <v>4020</v>
      </c>
      <c r="B902" s="17" t="s">
        <v>1203</v>
      </c>
      <c r="C902" s="14">
        <v>64200</v>
      </c>
      <c r="D902" s="18" t="s">
        <v>107</v>
      </c>
      <c r="E902" s="18">
        <v>1000000</v>
      </c>
      <c r="F902" s="19">
        <v>97740900</v>
      </c>
      <c r="G902" s="19">
        <v>8.2786966466981207E-3</v>
      </c>
      <c r="H902" s="14" t="s">
        <v>10</v>
      </c>
    </row>
    <row r="903" spans="1:8" s="6" customFormat="1" ht="15.75" x14ac:dyDescent="0.2">
      <c r="A903" s="17" t="s">
        <v>4021</v>
      </c>
      <c r="B903" s="17" t="s">
        <v>1204</v>
      </c>
      <c r="C903" s="14">
        <v>64920</v>
      </c>
      <c r="D903" s="18" t="s">
        <v>98</v>
      </c>
      <c r="E903" s="18">
        <v>1000000</v>
      </c>
      <c r="F903" s="19">
        <v>101598600</v>
      </c>
      <c r="G903" s="19">
        <v>8.6031472503105035E-3</v>
      </c>
      <c r="H903" s="14" t="s">
        <v>10</v>
      </c>
    </row>
    <row r="904" spans="1:8" s="6" customFormat="1" ht="15.75" x14ac:dyDescent="0.2">
      <c r="A904" s="17" t="s">
        <v>4022</v>
      </c>
      <c r="B904" s="17" t="s">
        <v>255</v>
      </c>
      <c r="C904" s="14" t="s">
        <v>141</v>
      </c>
      <c r="D904" s="18" t="s">
        <v>142</v>
      </c>
      <c r="E904" s="18">
        <v>14900000</v>
      </c>
      <c r="F904" s="19">
        <v>1525090990</v>
      </c>
      <c r="G904" s="19">
        <v>0.12832551165737519</v>
      </c>
      <c r="H904" s="14" t="s">
        <v>10</v>
      </c>
    </row>
    <row r="905" spans="1:8" s="6" customFormat="1" ht="15.75" x14ac:dyDescent="0.2">
      <c r="A905" s="17" t="s">
        <v>2847</v>
      </c>
      <c r="B905" s="17" t="s">
        <v>256</v>
      </c>
      <c r="C905" s="14" t="s">
        <v>141</v>
      </c>
      <c r="D905" s="18" t="s">
        <v>142</v>
      </c>
      <c r="E905" s="18">
        <v>12850000</v>
      </c>
      <c r="F905" s="19">
        <v>1308676125</v>
      </c>
      <c r="G905" s="19">
        <v>0.11012400983506075</v>
      </c>
      <c r="H905" s="14" t="s">
        <v>10</v>
      </c>
    </row>
    <row r="906" spans="1:8" s="6" customFormat="1" ht="15.75" x14ac:dyDescent="0.2">
      <c r="A906" s="17" t="s">
        <v>4023</v>
      </c>
      <c r="B906" s="17" t="s">
        <v>1205</v>
      </c>
      <c r="C906" s="14" t="s">
        <v>141</v>
      </c>
      <c r="D906" s="18" t="s">
        <v>142</v>
      </c>
      <c r="E906" s="18">
        <v>800000</v>
      </c>
      <c r="F906" s="19">
        <v>81991600</v>
      </c>
      <c r="G906" s="19">
        <v>6.9541068933548084E-3</v>
      </c>
      <c r="H906" s="14" t="s">
        <v>10</v>
      </c>
    </row>
    <row r="907" spans="1:8" s="6" customFormat="1" ht="31.5" x14ac:dyDescent="0.2">
      <c r="A907" s="17" t="s">
        <v>4024</v>
      </c>
      <c r="B907" s="17" t="s">
        <v>1206</v>
      </c>
      <c r="C907" s="14" t="s">
        <v>102</v>
      </c>
      <c r="D907" s="18" t="s">
        <v>103</v>
      </c>
      <c r="E907" s="18">
        <v>5000000</v>
      </c>
      <c r="F907" s="19">
        <v>481296500</v>
      </c>
      <c r="G907" s="19">
        <v>4.0537515616267984E-2</v>
      </c>
      <c r="H907" s="14" t="s">
        <v>10</v>
      </c>
    </row>
    <row r="908" spans="1:8" s="6" customFormat="1" ht="15.75" x14ac:dyDescent="0.2">
      <c r="A908" s="17" t="s">
        <v>4025</v>
      </c>
      <c r="B908" s="17" t="s">
        <v>2657</v>
      </c>
      <c r="C908" s="14" t="s">
        <v>47</v>
      </c>
      <c r="D908" s="18" t="s">
        <v>126</v>
      </c>
      <c r="E908" s="18">
        <v>11000000</v>
      </c>
      <c r="F908" s="19">
        <v>1076846100</v>
      </c>
      <c r="G908" s="19">
        <v>9.0626020995409201E-2</v>
      </c>
      <c r="H908" s="14" t="s">
        <v>10</v>
      </c>
    </row>
    <row r="909" spans="1:8" s="6" customFormat="1" ht="15.75" x14ac:dyDescent="0.2">
      <c r="A909" s="17" t="s">
        <v>4026</v>
      </c>
      <c r="B909" s="17" t="s">
        <v>254</v>
      </c>
      <c r="C909" s="14" t="s">
        <v>47</v>
      </c>
      <c r="D909" s="18" t="s">
        <v>126</v>
      </c>
      <c r="E909" s="18">
        <v>5000000</v>
      </c>
      <c r="F909" s="19">
        <v>493698000</v>
      </c>
      <c r="G909" s="19">
        <v>4.158053973963137E-2</v>
      </c>
      <c r="H909" s="14" t="s">
        <v>10</v>
      </c>
    </row>
    <row r="910" spans="1:8" s="6" customFormat="1" ht="31.5" x14ac:dyDescent="0.2">
      <c r="A910" s="17" t="s">
        <v>4027</v>
      </c>
      <c r="B910" s="17" t="s">
        <v>1207</v>
      </c>
      <c r="C910" s="14" t="s">
        <v>497</v>
      </c>
      <c r="D910" s="18" t="s">
        <v>496</v>
      </c>
      <c r="E910" s="18">
        <v>4000000</v>
      </c>
      <c r="F910" s="19">
        <v>400785200</v>
      </c>
      <c r="G910" s="19">
        <v>3.3766138919630706E-2</v>
      </c>
      <c r="H910" s="14" t="s">
        <v>10</v>
      </c>
    </row>
    <row r="911" spans="1:8" s="6" customFormat="1" ht="15.75" x14ac:dyDescent="0.2">
      <c r="A911" s="17" t="s">
        <v>2659</v>
      </c>
      <c r="B911" s="17" t="s">
        <v>1208</v>
      </c>
      <c r="C911" s="14" t="s">
        <v>96</v>
      </c>
      <c r="D911" s="18" t="s">
        <v>97</v>
      </c>
      <c r="E911" s="18">
        <v>8000000</v>
      </c>
      <c r="F911" s="19">
        <v>769570400</v>
      </c>
      <c r="G911" s="19">
        <v>6.4782698201926697E-2</v>
      </c>
      <c r="H911" s="14" t="s">
        <v>10</v>
      </c>
    </row>
    <row r="912" spans="1:8" s="6" customFormat="1" ht="31.5" x14ac:dyDescent="0.2">
      <c r="A912" s="17" t="s">
        <v>2660</v>
      </c>
      <c r="B912" s="17" t="s">
        <v>1209</v>
      </c>
      <c r="C912" s="14" t="s">
        <v>1210</v>
      </c>
      <c r="D912" s="18" t="s">
        <v>132</v>
      </c>
      <c r="E912" s="18">
        <v>2000000</v>
      </c>
      <c r="F912" s="19">
        <v>201037200</v>
      </c>
      <c r="G912" s="19">
        <v>1.6966398356505982E-2</v>
      </c>
      <c r="H912" s="14" t="s">
        <v>10</v>
      </c>
    </row>
    <row r="913" spans="1:8" s="6" customFormat="1" ht="15.75" x14ac:dyDescent="0.2">
      <c r="A913" s="17" t="s">
        <v>2661</v>
      </c>
      <c r="B913" s="17" t="s">
        <v>253</v>
      </c>
      <c r="C913" s="14" t="s">
        <v>251</v>
      </c>
      <c r="D913" s="18" t="s">
        <v>250</v>
      </c>
      <c r="E913" s="18">
        <v>13400000</v>
      </c>
      <c r="F913" s="19">
        <v>1341035820</v>
      </c>
      <c r="G913" s="19">
        <v>0.11284561145661312</v>
      </c>
      <c r="H913" s="14" t="s">
        <v>10</v>
      </c>
    </row>
    <row r="914" spans="1:8" s="6" customFormat="1" ht="15.75" x14ac:dyDescent="0.2">
      <c r="A914" s="17" t="s">
        <v>2662</v>
      </c>
      <c r="B914" s="17" t="s">
        <v>252</v>
      </c>
      <c r="C914" s="14" t="s">
        <v>251</v>
      </c>
      <c r="D914" s="18" t="s">
        <v>250</v>
      </c>
      <c r="E914" s="18">
        <v>5400000</v>
      </c>
      <c r="F914" s="19">
        <v>540430920</v>
      </c>
      <c r="G914" s="19">
        <v>4.5510996774281345E-2</v>
      </c>
      <c r="H914" s="14" t="s">
        <v>10</v>
      </c>
    </row>
    <row r="915" spans="1:8" s="6" customFormat="1" ht="47.25" x14ac:dyDescent="0.2">
      <c r="A915" s="17" t="s">
        <v>2663</v>
      </c>
      <c r="B915" s="17" t="s">
        <v>249</v>
      </c>
      <c r="C915" s="14" t="s">
        <v>46</v>
      </c>
      <c r="D915" s="18" t="s">
        <v>135</v>
      </c>
      <c r="E915" s="18">
        <v>52800000</v>
      </c>
      <c r="F915" s="19">
        <v>5282655840</v>
      </c>
      <c r="G915" s="19">
        <v>0.44435428105239616</v>
      </c>
      <c r="H915" s="14" t="s">
        <v>10</v>
      </c>
    </row>
    <row r="916" spans="1:8" s="6" customFormat="1" ht="47.25" x14ac:dyDescent="0.2">
      <c r="A916" s="17" t="s">
        <v>2475</v>
      </c>
      <c r="B916" s="17" t="s">
        <v>1211</v>
      </c>
      <c r="C916" s="14" t="s">
        <v>46</v>
      </c>
      <c r="D916" s="18" t="s">
        <v>135</v>
      </c>
      <c r="E916" s="18">
        <v>43500000</v>
      </c>
      <c r="F916" s="19">
        <v>4426198950</v>
      </c>
      <c r="G916" s="19">
        <v>0.37232225291944543</v>
      </c>
      <c r="H916" s="14" t="s">
        <v>10</v>
      </c>
    </row>
    <row r="917" spans="1:8" s="6" customFormat="1" ht="47.25" x14ac:dyDescent="0.2">
      <c r="A917" s="17" t="s">
        <v>2269</v>
      </c>
      <c r="B917" s="17" t="s">
        <v>246</v>
      </c>
      <c r="C917" s="14" t="s">
        <v>46</v>
      </c>
      <c r="D917" s="18" t="s">
        <v>135</v>
      </c>
      <c r="E917" s="18">
        <v>44380000</v>
      </c>
      <c r="F917" s="19">
        <v>4424015862</v>
      </c>
      <c r="G917" s="19">
        <v>0.37213864501335142</v>
      </c>
      <c r="H917" s="14" t="s">
        <v>10</v>
      </c>
    </row>
    <row r="918" spans="1:8" s="6" customFormat="1" ht="47.25" x14ac:dyDescent="0.2">
      <c r="A918" s="17" t="s">
        <v>2664</v>
      </c>
      <c r="B918" s="17" t="s">
        <v>248</v>
      </c>
      <c r="C918" s="14" t="s">
        <v>46</v>
      </c>
      <c r="D918" s="18" t="s">
        <v>135</v>
      </c>
      <c r="E918" s="18">
        <v>32130000</v>
      </c>
      <c r="F918" s="19">
        <v>3151429281</v>
      </c>
      <c r="G918" s="19">
        <v>0.26510816458344016</v>
      </c>
      <c r="H918" s="14" t="s">
        <v>10</v>
      </c>
    </row>
    <row r="919" spans="1:8" s="6" customFormat="1" ht="47.25" x14ac:dyDescent="0.2">
      <c r="A919" s="17" t="s">
        <v>2270</v>
      </c>
      <c r="B919" s="17" t="s">
        <v>1212</v>
      </c>
      <c r="C919" s="14" t="s">
        <v>46</v>
      </c>
      <c r="D919" s="18" t="s">
        <v>135</v>
      </c>
      <c r="E919" s="18">
        <v>28500000</v>
      </c>
      <c r="F919" s="19">
        <v>2792088000</v>
      </c>
      <c r="G919" s="19">
        <v>0.23488588303658667</v>
      </c>
      <c r="H919" s="14" t="s">
        <v>10</v>
      </c>
    </row>
    <row r="920" spans="1:8" s="6" customFormat="1" ht="47.25" x14ac:dyDescent="0.2">
      <c r="A920" s="17" t="s">
        <v>1368</v>
      </c>
      <c r="B920" s="17" t="s">
        <v>242</v>
      </c>
      <c r="C920" s="14" t="s">
        <v>46</v>
      </c>
      <c r="D920" s="18" t="s">
        <v>135</v>
      </c>
      <c r="E920" s="18">
        <v>24070000</v>
      </c>
      <c r="F920" s="19">
        <v>2402340048</v>
      </c>
      <c r="G920" s="19">
        <v>0.20210625831639328</v>
      </c>
      <c r="H920" s="14" t="s">
        <v>10</v>
      </c>
    </row>
    <row r="921" spans="1:8" s="6" customFormat="1" ht="47.25" x14ac:dyDescent="0.2">
      <c r="A921" s="17" t="s">
        <v>4028</v>
      </c>
      <c r="B921" s="17" t="s">
        <v>245</v>
      </c>
      <c r="C921" s="14" t="s">
        <v>46</v>
      </c>
      <c r="D921" s="18" t="s">
        <v>135</v>
      </c>
      <c r="E921" s="18">
        <v>20000000</v>
      </c>
      <c r="F921" s="19">
        <v>1970156000</v>
      </c>
      <c r="G921" s="19">
        <v>0.16575755954633781</v>
      </c>
      <c r="H921" s="14" t="s">
        <v>10</v>
      </c>
    </row>
    <row r="922" spans="1:8" s="6" customFormat="1" ht="47.25" x14ac:dyDescent="0.2">
      <c r="A922" s="17" t="s">
        <v>4029</v>
      </c>
      <c r="B922" s="17" t="s">
        <v>247</v>
      </c>
      <c r="C922" s="14" t="s">
        <v>46</v>
      </c>
      <c r="D922" s="18" t="s">
        <v>135</v>
      </c>
      <c r="E922" s="18">
        <v>20300000</v>
      </c>
      <c r="F922" s="19">
        <v>1946457380</v>
      </c>
      <c r="G922" s="19">
        <v>0.16376439482026256</v>
      </c>
      <c r="H922" s="14" t="s">
        <v>10</v>
      </c>
    </row>
    <row r="923" spans="1:8" s="6" customFormat="1" ht="47.25" x14ac:dyDescent="0.2">
      <c r="A923" s="17" t="s">
        <v>4030</v>
      </c>
      <c r="B923" s="17" t="s">
        <v>1213</v>
      </c>
      <c r="C923" s="14" t="s">
        <v>46</v>
      </c>
      <c r="D923" s="18" t="s">
        <v>135</v>
      </c>
      <c r="E923" s="18">
        <v>17500000</v>
      </c>
      <c r="F923" s="19">
        <v>1732039750</v>
      </c>
      <c r="G923" s="19">
        <v>0.14573086979793409</v>
      </c>
      <c r="H923" s="14" t="s">
        <v>10</v>
      </c>
    </row>
    <row r="924" spans="1:8" s="6" customFormat="1" ht="47.25" x14ac:dyDescent="0.2">
      <c r="A924" s="17" t="s">
        <v>4031</v>
      </c>
      <c r="B924" s="17" t="s">
        <v>1218</v>
      </c>
      <c r="C924" s="14" t="s">
        <v>46</v>
      </c>
      <c r="D924" s="18" t="s">
        <v>135</v>
      </c>
      <c r="E924" s="18">
        <v>16500000</v>
      </c>
      <c r="F924" s="19">
        <v>1626550200</v>
      </c>
      <c r="G924" s="19">
        <v>0.13685870551032783</v>
      </c>
      <c r="H924" s="14" t="s">
        <v>10</v>
      </c>
    </row>
    <row r="925" spans="1:8" s="6" customFormat="1" ht="47.25" x14ac:dyDescent="0.2">
      <c r="A925" s="17" t="s">
        <v>4032</v>
      </c>
      <c r="B925" s="17" t="s">
        <v>1214</v>
      </c>
      <c r="C925" s="14" t="s">
        <v>46</v>
      </c>
      <c r="D925" s="18" t="s">
        <v>135</v>
      </c>
      <c r="E925" s="18">
        <v>14000000</v>
      </c>
      <c r="F925" s="19">
        <v>1398103000</v>
      </c>
      <c r="G925" s="19">
        <v>0.11764522806688778</v>
      </c>
      <c r="H925" s="14" t="s">
        <v>10</v>
      </c>
    </row>
    <row r="926" spans="1:8" s="6" customFormat="1" ht="47.25" x14ac:dyDescent="0.2">
      <c r="A926" s="17" t="s">
        <v>4033</v>
      </c>
      <c r="B926" s="17" t="s">
        <v>1215</v>
      </c>
      <c r="C926" s="14" t="s">
        <v>46</v>
      </c>
      <c r="D926" s="18" t="s">
        <v>135</v>
      </c>
      <c r="E926" s="18">
        <v>13370000</v>
      </c>
      <c r="F926" s="19">
        <v>1304287621</v>
      </c>
      <c r="G926" s="19">
        <v>0.10975491613369585</v>
      </c>
      <c r="H926" s="14" t="s">
        <v>10</v>
      </c>
    </row>
    <row r="927" spans="1:8" s="6" customFormat="1" ht="47.25" x14ac:dyDescent="0.2">
      <c r="A927" s="17" t="s">
        <v>4034</v>
      </c>
      <c r="B927" s="17" t="s">
        <v>1216</v>
      </c>
      <c r="C927" s="14" t="s">
        <v>46</v>
      </c>
      <c r="D927" s="18" t="s">
        <v>135</v>
      </c>
      <c r="E927" s="18">
        <v>13000000</v>
      </c>
      <c r="F927" s="19">
        <v>1290164200</v>
      </c>
      <c r="G927" s="19">
        <v>0.10856707040475845</v>
      </c>
      <c r="H927" s="14" t="s">
        <v>10</v>
      </c>
    </row>
    <row r="928" spans="1:8" s="6" customFormat="1" ht="47.25" x14ac:dyDescent="0.2">
      <c r="A928" s="17" t="s">
        <v>4035</v>
      </c>
      <c r="B928" s="17" t="s">
        <v>1217</v>
      </c>
      <c r="C928" s="14" t="s">
        <v>46</v>
      </c>
      <c r="D928" s="18" t="s">
        <v>135</v>
      </c>
      <c r="E928" s="18">
        <v>12500000</v>
      </c>
      <c r="F928" s="19">
        <v>1169611250</v>
      </c>
      <c r="G928" s="19">
        <v>9.8428003760189564E-2</v>
      </c>
      <c r="H928" s="14" t="s">
        <v>10</v>
      </c>
    </row>
    <row r="929" spans="1:8" s="6" customFormat="1" ht="47.25" x14ac:dyDescent="0.2">
      <c r="A929" s="17" t="s">
        <v>4036</v>
      </c>
      <c r="B929" s="17" t="s">
        <v>244</v>
      </c>
      <c r="C929" s="14" t="s">
        <v>46</v>
      </c>
      <c r="D929" s="18" t="s">
        <v>135</v>
      </c>
      <c r="E929" s="18">
        <v>10000000</v>
      </c>
      <c r="F929" s="19">
        <v>980146000</v>
      </c>
      <c r="G929" s="19">
        <v>8.2493090540895431E-2</v>
      </c>
      <c r="H929" s="14" t="s">
        <v>10</v>
      </c>
    </row>
    <row r="930" spans="1:8" s="6" customFormat="1" ht="47.25" x14ac:dyDescent="0.2">
      <c r="A930" s="17" t="s">
        <v>4037</v>
      </c>
      <c r="B930" s="17" t="s">
        <v>1219</v>
      </c>
      <c r="C930" s="14" t="s">
        <v>46</v>
      </c>
      <c r="D930" s="18" t="s">
        <v>135</v>
      </c>
      <c r="E930" s="18">
        <v>10000000</v>
      </c>
      <c r="F930" s="19">
        <v>968410000</v>
      </c>
      <c r="G930" s="19">
        <v>8.1506038078548712E-2</v>
      </c>
      <c r="H930" s="14" t="s">
        <v>10</v>
      </c>
    </row>
    <row r="931" spans="1:8" s="6" customFormat="1" ht="47.25" x14ac:dyDescent="0.2">
      <c r="A931" s="17" t="s">
        <v>4038</v>
      </c>
      <c r="B931" s="17" t="s">
        <v>1220</v>
      </c>
      <c r="C931" s="14" t="s">
        <v>46</v>
      </c>
      <c r="D931" s="18" t="s">
        <v>135</v>
      </c>
      <c r="E931" s="18">
        <v>9400000</v>
      </c>
      <c r="F931" s="19">
        <v>960934740</v>
      </c>
      <c r="G931" s="19">
        <v>8.0877333767907789E-2</v>
      </c>
      <c r="H931" s="14" t="s">
        <v>10</v>
      </c>
    </row>
    <row r="932" spans="1:8" s="6" customFormat="1" ht="47.25" x14ac:dyDescent="0.2">
      <c r="A932" s="17" t="s">
        <v>4039</v>
      </c>
      <c r="B932" s="17" t="s">
        <v>1221</v>
      </c>
      <c r="C932" s="14" t="s">
        <v>46</v>
      </c>
      <c r="D932" s="18" t="s">
        <v>135</v>
      </c>
      <c r="E932" s="18">
        <v>9500000</v>
      </c>
      <c r="F932" s="19">
        <v>940615900</v>
      </c>
      <c r="G932" s="19">
        <v>7.916842433930954E-2</v>
      </c>
      <c r="H932" s="14" t="s">
        <v>10</v>
      </c>
    </row>
    <row r="933" spans="1:8" s="6" customFormat="1" ht="47.25" x14ac:dyDescent="0.2">
      <c r="A933" s="17" t="s">
        <v>4040</v>
      </c>
      <c r="B933" s="17" t="s">
        <v>1222</v>
      </c>
      <c r="C933" s="14" t="s">
        <v>46</v>
      </c>
      <c r="D933" s="18" t="s">
        <v>135</v>
      </c>
      <c r="E933" s="18">
        <v>9500000</v>
      </c>
      <c r="F933" s="19">
        <v>911759650</v>
      </c>
      <c r="G933" s="19">
        <v>7.6741478819831677E-2</v>
      </c>
      <c r="H933" s="14" t="s">
        <v>10</v>
      </c>
    </row>
    <row r="934" spans="1:8" s="6" customFormat="1" ht="47.25" x14ac:dyDescent="0.2">
      <c r="A934" s="17" t="s">
        <v>4041</v>
      </c>
      <c r="B934" s="17" t="s">
        <v>1223</v>
      </c>
      <c r="C934" s="14" t="s">
        <v>46</v>
      </c>
      <c r="D934" s="18" t="s">
        <v>135</v>
      </c>
      <c r="E934" s="18">
        <v>8626000</v>
      </c>
      <c r="F934" s="19">
        <v>822484787</v>
      </c>
      <c r="G934" s="19">
        <v>6.9233045507816018E-2</v>
      </c>
      <c r="H934" s="14" t="s">
        <v>10</v>
      </c>
    </row>
    <row r="935" spans="1:8" s="6" customFormat="1" ht="47.25" x14ac:dyDescent="0.2">
      <c r="A935" s="17" t="s">
        <v>4042</v>
      </c>
      <c r="B935" s="17" t="s">
        <v>1224</v>
      </c>
      <c r="C935" s="14" t="s">
        <v>46</v>
      </c>
      <c r="D935" s="18" t="s">
        <v>135</v>
      </c>
      <c r="E935" s="18">
        <v>7500000</v>
      </c>
      <c r="F935" s="19">
        <v>737598000</v>
      </c>
      <c r="G935" s="19">
        <v>6.2093669900364495E-2</v>
      </c>
      <c r="H935" s="14" t="s">
        <v>10</v>
      </c>
    </row>
    <row r="936" spans="1:8" s="6" customFormat="1" ht="47.25" x14ac:dyDescent="0.2">
      <c r="A936" s="17" t="s">
        <v>4043</v>
      </c>
      <c r="B936" s="17" t="s">
        <v>1228</v>
      </c>
      <c r="C936" s="14" t="s">
        <v>46</v>
      </c>
      <c r="D936" s="18" t="s">
        <v>135</v>
      </c>
      <c r="E936" s="18">
        <v>7500000</v>
      </c>
      <c r="F936" s="19">
        <v>718960500</v>
      </c>
      <c r="G936" s="19">
        <v>6.0526169025536029E-2</v>
      </c>
      <c r="H936" s="14" t="s">
        <v>10</v>
      </c>
    </row>
    <row r="937" spans="1:8" s="6" customFormat="1" ht="47.25" x14ac:dyDescent="0.2">
      <c r="A937" s="17" t="s">
        <v>4044</v>
      </c>
      <c r="B937" s="17" t="s">
        <v>1225</v>
      </c>
      <c r="C937" s="14" t="s">
        <v>46</v>
      </c>
      <c r="D937" s="18" t="s">
        <v>135</v>
      </c>
      <c r="E937" s="18">
        <v>7000000</v>
      </c>
      <c r="F937" s="19">
        <v>686994700</v>
      </c>
      <c r="G937" s="19">
        <v>5.7837695814826874E-2</v>
      </c>
      <c r="H937" s="14" t="s">
        <v>10</v>
      </c>
    </row>
    <row r="938" spans="1:8" s="6" customFormat="1" ht="47.25" x14ac:dyDescent="0.2">
      <c r="A938" s="17" t="s">
        <v>4045</v>
      </c>
      <c r="B938" s="17" t="s">
        <v>243</v>
      </c>
      <c r="C938" s="14" t="s">
        <v>46</v>
      </c>
      <c r="D938" s="18" t="s">
        <v>135</v>
      </c>
      <c r="E938" s="18">
        <v>6400000</v>
      </c>
      <c r="F938" s="19">
        <v>646850560</v>
      </c>
      <c r="G938" s="19">
        <v>5.4461385978784665E-2</v>
      </c>
      <c r="H938" s="14" t="s">
        <v>10</v>
      </c>
    </row>
    <row r="939" spans="1:8" s="6" customFormat="1" ht="47.25" x14ac:dyDescent="0.2">
      <c r="A939" s="17" t="s">
        <v>4046</v>
      </c>
      <c r="B939" s="17" t="s">
        <v>241</v>
      </c>
      <c r="C939" s="14" t="s">
        <v>46</v>
      </c>
      <c r="D939" s="18" t="s">
        <v>135</v>
      </c>
      <c r="E939" s="18">
        <v>6700000</v>
      </c>
      <c r="F939" s="19">
        <v>641377600</v>
      </c>
      <c r="G939" s="19">
        <v>5.4001084458307071E-2</v>
      </c>
      <c r="H939" s="14" t="s">
        <v>10</v>
      </c>
    </row>
    <row r="940" spans="1:8" s="6" customFormat="1" ht="47.25" x14ac:dyDescent="0.2">
      <c r="A940" s="17" t="s">
        <v>3223</v>
      </c>
      <c r="B940" s="17" t="s">
        <v>1226</v>
      </c>
      <c r="C940" s="14" t="s">
        <v>46</v>
      </c>
      <c r="D940" s="18" t="s">
        <v>135</v>
      </c>
      <c r="E940" s="18">
        <v>6500000</v>
      </c>
      <c r="F940" s="19">
        <v>637533650</v>
      </c>
      <c r="G940" s="19">
        <v>5.3677790293971891E-2</v>
      </c>
      <c r="H940" s="14" t="s">
        <v>10</v>
      </c>
    </row>
    <row r="941" spans="1:8" s="6" customFormat="1" ht="47.25" x14ac:dyDescent="0.2">
      <c r="A941" s="17" t="s">
        <v>4047</v>
      </c>
      <c r="B941" s="17" t="s">
        <v>1227</v>
      </c>
      <c r="C941" s="14" t="s">
        <v>46</v>
      </c>
      <c r="D941" s="18" t="s">
        <v>135</v>
      </c>
      <c r="E941" s="18">
        <v>6000000</v>
      </c>
      <c r="F941" s="19">
        <v>584940600</v>
      </c>
      <c r="G941" s="19">
        <v>4.9254468931938501E-2</v>
      </c>
      <c r="H941" s="14" t="s">
        <v>10</v>
      </c>
    </row>
    <row r="942" spans="1:8" s="6" customFormat="1" ht="47.25" x14ac:dyDescent="0.2">
      <c r="A942" s="17" t="s">
        <v>4048</v>
      </c>
      <c r="B942" s="17" t="s">
        <v>1229</v>
      </c>
      <c r="C942" s="14" t="s">
        <v>46</v>
      </c>
      <c r="D942" s="18" t="s">
        <v>135</v>
      </c>
      <c r="E942" s="18">
        <v>4500000</v>
      </c>
      <c r="F942" s="19">
        <v>456455250</v>
      </c>
      <c r="G942" s="19">
        <v>3.8448250365733697E-2</v>
      </c>
      <c r="H942" s="14" t="s">
        <v>10</v>
      </c>
    </row>
    <row r="943" spans="1:8" s="6" customFormat="1" ht="47.25" x14ac:dyDescent="0.2">
      <c r="A943" s="17" t="s">
        <v>4049</v>
      </c>
      <c r="B943" s="17" t="s">
        <v>1230</v>
      </c>
      <c r="C943" s="14" t="s">
        <v>46</v>
      </c>
      <c r="D943" s="18" t="s">
        <v>135</v>
      </c>
      <c r="E943" s="18">
        <v>3900000</v>
      </c>
      <c r="F943" s="19">
        <v>398658780</v>
      </c>
      <c r="G943" s="19">
        <v>3.3587297057242893E-2</v>
      </c>
      <c r="H943" s="14" t="s">
        <v>10</v>
      </c>
    </row>
    <row r="944" spans="1:8" s="6" customFormat="1" ht="47.25" x14ac:dyDescent="0.2">
      <c r="A944" s="17" t="s">
        <v>4050</v>
      </c>
      <c r="B944" s="17" t="s">
        <v>1231</v>
      </c>
      <c r="C944" s="14" t="s">
        <v>46</v>
      </c>
      <c r="D944" s="18" t="s">
        <v>135</v>
      </c>
      <c r="E944" s="18">
        <v>4000000</v>
      </c>
      <c r="F944" s="19">
        <v>395337600</v>
      </c>
      <c r="G944" s="19">
        <v>3.3307970293703637E-2</v>
      </c>
      <c r="H944" s="14" t="s">
        <v>10</v>
      </c>
    </row>
    <row r="945" spans="1:8" s="6" customFormat="1" ht="47.25" x14ac:dyDescent="0.2">
      <c r="A945" s="17" t="s">
        <v>4051</v>
      </c>
      <c r="B945" s="17" t="s">
        <v>1232</v>
      </c>
      <c r="C945" s="14" t="s">
        <v>46</v>
      </c>
      <c r="D945" s="18" t="s">
        <v>135</v>
      </c>
      <c r="E945" s="18">
        <v>4000000</v>
      </c>
      <c r="F945" s="19">
        <v>391221200</v>
      </c>
      <c r="G945" s="19">
        <v>3.296176181074488E-2</v>
      </c>
      <c r="H945" s="14" t="s">
        <v>10</v>
      </c>
    </row>
    <row r="946" spans="1:8" s="6" customFormat="1" ht="47.25" x14ac:dyDescent="0.2">
      <c r="A946" s="17" t="s">
        <v>4052</v>
      </c>
      <c r="B946" s="17" t="s">
        <v>1233</v>
      </c>
      <c r="C946" s="14" t="s">
        <v>46</v>
      </c>
      <c r="D946" s="18" t="s">
        <v>135</v>
      </c>
      <c r="E946" s="18">
        <v>3000000</v>
      </c>
      <c r="F946" s="19">
        <v>294145500</v>
      </c>
      <c r="G946" s="19">
        <v>2.4797241640411628E-2</v>
      </c>
      <c r="H946" s="14" t="s">
        <v>10</v>
      </c>
    </row>
    <row r="947" spans="1:8" s="6" customFormat="1" ht="47.25" x14ac:dyDescent="0.2">
      <c r="A947" s="17" t="s">
        <v>4053</v>
      </c>
      <c r="B947" s="17" t="s">
        <v>1234</v>
      </c>
      <c r="C947" s="14" t="s">
        <v>46</v>
      </c>
      <c r="D947" s="18" t="s">
        <v>135</v>
      </c>
      <c r="E947" s="18">
        <v>2800000</v>
      </c>
      <c r="F947" s="19">
        <v>280319480</v>
      </c>
      <c r="G947" s="19">
        <v>2.3634408725836397E-2</v>
      </c>
      <c r="H947" s="14" t="s">
        <v>10</v>
      </c>
    </row>
    <row r="948" spans="1:8" s="6" customFormat="1" ht="47.25" x14ac:dyDescent="0.2">
      <c r="A948" s="17" t="s">
        <v>4054</v>
      </c>
      <c r="B948" s="17" t="s">
        <v>1235</v>
      </c>
      <c r="C948" s="14" t="s">
        <v>46</v>
      </c>
      <c r="D948" s="18" t="s">
        <v>135</v>
      </c>
      <c r="E948" s="18">
        <v>2500000</v>
      </c>
      <c r="F948" s="19">
        <v>250439000</v>
      </c>
      <c r="G948" s="19">
        <v>2.1121320675384643E-2</v>
      </c>
      <c r="H948" s="14" t="s">
        <v>10</v>
      </c>
    </row>
    <row r="949" spans="1:8" s="6" customFormat="1" ht="47.25" x14ac:dyDescent="0.2">
      <c r="A949" s="17" t="s">
        <v>4055</v>
      </c>
      <c r="B949" s="17" t="s">
        <v>1237</v>
      </c>
      <c r="C949" s="14" t="s">
        <v>46</v>
      </c>
      <c r="D949" s="18" t="s">
        <v>135</v>
      </c>
      <c r="E949" s="18">
        <v>2500000</v>
      </c>
      <c r="F949" s="19">
        <v>240876750</v>
      </c>
      <c r="G949" s="19">
        <v>2.0317090749679557E-2</v>
      </c>
      <c r="H949" s="14" t="s">
        <v>10</v>
      </c>
    </row>
    <row r="950" spans="1:8" s="6" customFormat="1" ht="47.25" x14ac:dyDescent="0.2">
      <c r="A950" s="17" t="s">
        <v>4056</v>
      </c>
      <c r="B950" s="17" t="s">
        <v>1238</v>
      </c>
      <c r="C950" s="14" t="s">
        <v>46</v>
      </c>
      <c r="D950" s="18" t="s">
        <v>135</v>
      </c>
      <c r="E950" s="18">
        <v>1700000</v>
      </c>
      <c r="F950" s="19">
        <v>169076050</v>
      </c>
      <c r="G950" s="19">
        <v>1.4278316232534206E-2</v>
      </c>
      <c r="H950" s="14" t="s">
        <v>10</v>
      </c>
    </row>
    <row r="951" spans="1:8" s="6" customFormat="1" ht="47.25" x14ac:dyDescent="0.2">
      <c r="A951" s="17" t="s">
        <v>4057</v>
      </c>
      <c r="B951" s="17" t="s">
        <v>1239</v>
      </c>
      <c r="C951" s="14" t="s">
        <v>46</v>
      </c>
      <c r="D951" s="18" t="s">
        <v>135</v>
      </c>
      <c r="E951" s="18">
        <v>1500000</v>
      </c>
      <c r="F951" s="19">
        <v>148839750</v>
      </c>
      <c r="G951" s="19">
        <v>1.2576348803786183E-2</v>
      </c>
      <c r="H951" s="14" t="s">
        <v>10</v>
      </c>
    </row>
    <row r="952" spans="1:8" s="6" customFormat="1" ht="47.25" x14ac:dyDescent="0.2">
      <c r="A952" s="17" t="s">
        <v>4058</v>
      </c>
      <c r="B952" s="17" t="s">
        <v>1240</v>
      </c>
      <c r="C952" s="14" t="s">
        <v>46</v>
      </c>
      <c r="D952" s="18" t="s">
        <v>135</v>
      </c>
      <c r="E952" s="18">
        <v>1000000</v>
      </c>
      <c r="F952" s="19">
        <v>99920300</v>
      </c>
      <c r="G952" s="19">
        <v>8.4619943747518394E-3</v>
      </c>
      <c r="H952" s="14" t="s">
        <v>10</v>
      </c>
    </row>
    <row r="953" spans="1:8" s="6" customFormat="1" ht="47.25" x14ac:dyDescent="0.2">
      <c r="A953" s="17" t="s">
        <v>4059</v>
      </c>
      <c r="B953" s="17" t="s">
        <v>240</v>
      </c>
      <c r="C953" s="14" t="s">
        <v>46</v>
      </c>
      <c r="D953" s="18" t="s">
        <v>135</v>
      </c>
      <c r="E953" s="18">
        <v>1000000</v>
      </c>
      <c r="F953" s="19">
        <v>95576000</v>
      </c>
      <c r="G953" s="19">
        <v>8.096618436427637E-3</v>
      </c>
      <c r="H953" s="14" t="s">
        <v>10</v>
      </c>
    </row>
    <row r="954" spans="1:8" s="6" customFormat="1" ht="47.25" x14ac:dyDescent="0.2">
      <c r="A954" s="17" t="s">
        <v>3224</v>
      </c>
      <c r="B954" s="17" t="s">
        <v>236</v>
      </c>
      <c r="C954" s="14" t="s">
        <v>52</v>
      </c>
      <c r="D954" s="18" t="s">
        <v>135</v>
      </c>
      <c r="E954" s="18">
        <v>16200000</v>
      </c>
      <c r="F954" s="19">
        <v>1650012120</v>
      </c>
      <c r="G954" s="19">
        <v>0.13883196265990022</v>
      </c>
      <c r="H954" s="14" t="s">
        <v>10</v>
      </c>
    </row>
    <row r="955" spans="1:8" s="6" customFormat="1" ht="47.25" x14ac:dyDescent="0.2">
      <c r="A955" s="17" t="s">
        <v>4060</v>
      </c>
      <c r="B955" s="17" t="s">
        <v>238</v>
      </c>
      <c r="C955" s="14" t="s">
        <v>52</v>
      </c>
      <c r="D955" s="18" t="s">
        <v>135</v>
      </c>
      <c r="E955" s="18">
        <v>12000000</v>
      </c>
      <c r="F955" s="19">
        <v>1164229200</v>
      </c>
      <c r="G955" s="19">
        <v>9.7975348195689482E-2</v>
      </c>
      <c r="H955" s="14" t="s">
        <v>10</v>
      </c>
    </row>
    <row r="956" spans="1:8" s="6" customFormat="1" ht="47.25" x14ac:dyDescent="0.2">
      <c r="A956" s="17" t="s">
        <v>4061</v>
      </c>
      <c r="B956" s="17" t="s">
        <v>235</v>
      </c>
      <c r="C956" s="14" t="s">
        <v>52</v>
      </c>
      <c r="D956" s="18" t="s">
        <v>135</v>
      </c>
      <c r="E956" s="18">
        <v>9490000</v>
      </c>
      <c r="F956" s="19">
        <v>964907138</v>
      </c>
      <c r="G956" s="19">
        <v>8.1211431009499568E-2</v>
      </c>
      <c r="H956" s="14" t="s">
        <v>10</v>
      </c>
    </row>
    <row r="957" spans="1:8" s="6" customFormat="1" ht="47.25" x14ac:dyDescent="0.2">
      <c r="A957" s="17" t="s">
        <v>4062</v>
      </c>
      <c r="B957" s="17" t="s">
        <v>1241</v>
      </c>
      <c r="C957" s="14" t="s">
        <v>52</v>
      </c>
      <c r="D957" s="18" t="s">
        <v>135</v>
      </c>
      <c r="E957" s="18">
        <v>8500000</v>
      </c>
      <c r="F957" s="19">
        <v>846617000</v>
      </c>
      <c r="G957" s="19">
        <v>7.1262677432110955E-2</v>
      </c>
      <c r="H957" s="14" t="s">
        <v>10</v>
      </c>
    </row>
    <row r="958" spans="1:8" s="6" customFormat="1" ht="47.25" x14ac:dyDescent="0.2">
      <c r="A958" s="17" t="s">
        <v>4063</v>
      </c>
      <c r="B958" s="17" t="s">
        <v>1242</v>
      </c>
      <c r="C958" s="14" t="s">
        <v>52</v>
      </c>
      <c r="D958" s="18" t="s">
        <v>135</v>
      </c>
      <c r="E958" s="18">
        <v>7480000</v>
      </c>
      <c r="F958" s="19">
        <v>748320892</v>
      </c>
      <c r="G958" s="19">
        <v>6.2995515243929406E-2</v>
      </c>
      <c r="H958" s="14" t="s">
        <v>10</v>
      </c>
    </row>
    <row r="959" spans="1:8" s="6" customFormat="1" ht="47.25" x14ac:dyDescent="0.2">
      <c r="A959" s="17" t="s">
        <v>4064</v>
      </c>
      <c r="B959" s="17" t="s">
        <v>1243</v>
      </c>
      <c r="C959" s="14" t="s">
        <v>52</v>
      </c>
      <c r="D959" s="18" t="s">
        <v>135</v>
      </c>
      <c r="E959" s="18">
        <v>5300000</v>
      </c>
      <c r="F959" s="19">
        <v>531387009.99999994</v>
      </c>
      <c r="G959" s="19">
        <v>4.4750361665663235E-2</v>
      </c>
      <c r="H959" s="14" t="s">
        <v>10</v>
      </c>
    </row>
    <row r="960" spans="1:8" s="6" customFormat="1" ht="47.25" x14ac:dyDescent="0.2">
      <c r="A960" s="17" t="s">
        <v>4065</v>
      </c>
      <c r="B960" s="17" t="s">
        <v>233</v>
      </c>
      <c r="C960" s="14" t="s">
        <v>52</v>
      </c>
      <c r="D960" s="18" t="s">
        <v>135</v>
      </c>
      <c r="E960" s="18">
        <v>5000000</v>
      </c>
      <c r="F960" s="19">
        <v>508719000</v>
      </c>
      <c r="G960" s="19">
        <v>4.2843876058386486E-2</v>
      </c>
      <c r="H960" s="14" t="s">
        <v>10</v>
      </c>
    </row>
    <row r="961" spans="1:8" s="6" customFormat="1" ht="47.25" x14ac:dyDescent="0.2">
      <c r="A961" s="17" t="s">
        <v>4066</v>
      </c>
      <c r="B961" s="17" t="s">
        <v>1244</v>
      </c>
      <c r="C961" s="14" t="s">
        <v>52</v>
      </c>
      <c r="D961" s="18" t="s">
        <v>135</v>
      </c>
      <c r="E961" s="18">
        <v>4900000</v>
      </c>
      <c r="F961" s="19">
        <v>500761870</v>
      </c>
      <c r="G961" s="19">
        <v>4.2174644228145104E-2</v>
      </c>
      <c r="H961" s="14" t="s">
        <v>10</v>
      </c>
    </row>
    <row r="962" spans="1:8" s="6" customFormat="1" ht="47.25" x14ac:dyDescent="0.2">
      <c r="A962" s="17" t="s">
        <v>4067</v>
      </c>
      <c r="B962" s="17" t="s">
        <v>239</v>
      </c>
      <c r="C962" s="14" t="s">
        <v>52</v>
      </c>
      <c r="D962" s="18" t="s">
        <v>135</v>
      </c>
      <c r="E962" s="18">
        <v>5000000</v>
      </c>
      <c r="F962" s="19">
        <v>497039500</v>
      </c>
      <c r="G962" s="19">
        <v>4.1861575510160648E-2</v>
      </c>
      <c r="H962" s="14" t="s">
        <v>10</v>
      </c>
    </row>
    <row r="963" spans="1:8" s="6" customFormat="1" ht="47.25" x14ac:dyDescent="0.2">
      <c r="A963" s="17" t="s">
        <v>4068</v>
      </c>
      <c r="B963" s="17" t="s">
        <v>1245</v>
      </c>
      <c r="C963" s="14" t="s">
        <v>52</v>
      </c>
      <c r="D963" s="18" t="s">
        <v>135</v>
      </c>
      <c r="E963" s="18">
        <v>2500000</v>
      </c>
      <c r="F963" s="19">
        <v>249478000</v>
      </c>
      <c r="G963" s="19">
        <v>2.104049608299241E-2</v>
      </c>
      <c r="H963" s="14" t="s">
        <v>10</v>
      </c>
    </row>
    <row r="964" spans="1:8" s="6" customFormat="1" ht="47.25" x14ac:dyDescent="0.2">
      <c r="A964" s="17" t="s">
        <v>4069</v>
      </c>
      <c r="B964" s="17" t="s">
        <v>2666</v>
      </c>
      <c r="C964" s="14" t="s">
        <v>52</v>
      </c>
      <c r="D964" s="18" t="s">
        <v>135</v>
      </c>
      <c r="E964" s="18">
        <v>2500000</v>
      </c>
      <c r="F964" s="19">
        <v>244668750</v>
      </c>
      <c r="G964" s="19">
        <v>2.0636015676163771E-2</v>
      </c>
      <c r="H964" s="14" t="s">
        <v>10</v>
      </c>
    </row>
    <row r="965" spans="1:8" s="6" customFormat="1" ht="47.25" x14ac:dyDescent="0.2">
      <c r="A965" s="17" t="s">
        <v>4070</v>
      </c>
      <c r="B965" s="17" t="s">
        <v>232</v>
      </c>
      <c r="C965" s="14" t="s">
        <v>52</v>
      </c>
      <c r="D965" s="18" t="s">
        <v>135</v>
      </c>
      <c r="E965" s="18">
        <v>2000000</v>
      </c>
      <c r="F965" s="19">
        <v>199673000</v>
      </c>
      <c r="G965" s="19">
        <v>1.6851662759272391E-2</v>
      </c>
      <c r="H965" s="14" t="s">
        <v>10</v>
      </c>
    </row>
    <row r="966" spans="1:8" s="6" customFormat="1" ht="47.25" x14ac:dyDescent="0.2">
      <c r="A966" s="17" t="s">
        <v>4071</v>
      </c>
      <c r="B966" s="17" t="s">
        <v>1369</v>
      </c>
      <c r="C966" s="14" t="s">
        <v>52</v>
      </c>
      <c r="D966" s="18" t="s">
        <v>135</v>
      </c>
      <c r="E966" s="18">
        <v>1500000</v>
      </c>
      <c r="F966" s="19">
        <v>147666300</v>
      </c>
      <c r="G966" s="19">
        <v>1.2477656173252714E-2</v>
      </c>
      <c r="H966" s="14" t="s">
        <v>10</v>
      </c>
    </row>
    <row r="967" spans="1:8" s="6" customFormat="1" ht="47.25" x14ac:dyDescent="0.2">
      <c r="A967" s="17" t="s">
        <v>4072</v>
      </c>
      <c r="B967" s="17" t="s">
        <v>1246</v>
      </c>
      <c r="C967" s="14" t="s">
        <v>52</v>
      </c>
      <c r="D967" s="18" t="s">
        <v>135</v>
      </c>
      <c r="E967" s="18">
        <v>1000000</v>
      </c>
      <c r="F967" s="19">
        <v>100197500</v>
      </c>
      <c r="G967" s="19">
        <v>8.4853081905802742E-3</v>
      </c>
      <c r="H967" s="14" t="s">
        <v>10</v>
      </c>
    </row>
    <row r="968" spans="1:8" s="6" customFormat="1" ht="47.25" x14ac:dyDescent="0.2">
      <c r="A968" s="17" t="s">
        <v>4073</v>
      </c>
      <c r="B968" s="17" t="s">
        <v>173</v>
      </c>
      <c r="C968" s="14" t="s">
        <v>52</v>
      </c>
      <c r="D968" s="18" t="s">
        <v>135</v>
      </c>
      <c r="E968" s="18">
        <v>1000000</v>
      </c>
      <c r="F968" s="19">
        <v>99697200</v>
      </c>
      <c r="G968" s="19">
        <v>8.4432306218249851E-3</v>
      </c>
      <c r="H968" s="14" t="s">
        <v>10</v>
      </c>
    </row>
    <row r="969" spans="1:8" s="6" customFormat="1" ht="47.25" x14ac:dyDescent="0.2">
      <c r="A969" s="17" t="s">
        <v>4074</v>
      </c>
      <c r="B969" s="17" t="s">
        <v>1247</v>
      </c>
      <c r="C969" s="14" t="s">
        <v>52</v>
      </c>
      <c r="D969" s="18" t="s">
        <v>135</v>
      </c>
      <c r="E969" s="18">
        <v>1000000</v>
      </c>
      <c r="F969" s="19">
        <v>98795900</v>
      </c>
      <c r="G969" s="19">
        <v>8.3674270785126913E-3</v>
      </c>
      <c r="H969" s="14" t="s">
        <v>10</v>
      </c>
    </row>
    <row r="970" spans="1:8" s="6" customFormat="1" ht="47.25" x14ac:dyDescent="0.2">
      <c r="A970" s="17" t="s">
        <v>4075</v>
      </c>
      <c r="B970" s="17" t="s">
        <v>2667</v>
      </c>
      <c r="C970" s="14" t="s">
        <v>52</v>
      </c>
      <c r="D970" s="18" t="s">
        <v>135</v>
      </c>
      <c r="E970" s="18">
        <v>1000000</v>
      </c>
      <c r="F970" s="19">
        <v>98236500</v>
      </c>
      <c r="G970" s="19">
        <v>8.3203789234822922E-3</v>
      </c>
      <c r="H970" s="14" t="s">
        <v>10</v>
      </c>
    </row>
    <row r="971" spans="1:8" s="6" customFormat="1" ht="15.75" x14ac:dyDescent="0.2">
      <c r="A971" s="17" t="s">
        <v>4076</v>
      </c>
      <c r="B971" s="17" t="s">
        <v>1248</v>
      </c>
      <c r="C971" s="14" t="s">
        <v>48</v>
      </c>
      <c r="D971" s="18" t="s">
        <v>98</v>
      </c>
      <c r="E971" s="18">
        <v>11000000</v>
      </c>
      <c r="F971" s="19">
        <v>1066601799.9999999</v>
      </c>
      <c r="G971" s="19">
        <v>8.9764427476321046E-2</v>
      </c>
      <c r="H971" s="14" t="s">
        <v>10</v>
      </c>
    </row>
    <row r="972" spans="1:8" s="6" customFormat="1" ht="15.75" x14ac:dyDescent="0.2">
      <c r="A972" s="17" t="s">
        <v>4077</v>
      </c>
      <c r="B972" s="17" t="s">
        <v>1249</v>
      </c>
      <c r="C972" s="14" t="s">
        <v>48</v>
      </c>
      <c r="D972" s="18" t="s">
        <v>98</v>
      </c>
      <c r="E972" s="18">
        <v>10000000</v>
      </c>
      <c r="F972" s="19">
        <v>997144000</v>
      </c>
      <c r="G972" s="19">
        <v>8.392270180154382E-2</v>
      </c>
      <c r="H972" s="14" t="s">
        <v>10</v>
      </c>
    </row>
    <row r="973" spans="1:8" s="6" customFormat="1" ht="15.75" x14ac:dyDescent="0.2">
      <c r="A973" s="17" t="s">
        <v>4078</v>
      </c>
      <c r="B973" s="17" t="s">
        <v>557</v>
      </c>
      <c r="C973" s="14" t="s">
        <v>48</v>
      </c>
      <c r="D973" s="18" t="s">
        <v>98</v>
      </c>
      <c r="E973" s="18">
        <v>8900000</v>
      </c>
      <c r="F973" s="19">
        <v>878446910</v>
      </c>
      <c r="G973" s="19">
        <v>7.3939721658574348E-2</v>
      </c>
      <c r="H973" s="14" t="s">
        <v>10</v>
      </c>
    </row>
    <row r="974" spans="1:8" s="6" customFormat="1" ht="15.75" x14ac:dyDescent="0.2">
      <c r="A974" s="17" t="s">
        <v>4079</v>
      </c>
      <c r="B974" s="17" t="s">
        <v>229</v>
      </c>
      <c r="C974" s="14" t="s">
        <v>48</v>
      </c>
      <c r="D974" s="18" t="s">
        <v>98</v>
      </c>
      <c r="E974" s="18">
        <v>8500000</v>
      </c>
      <c r="F974" s="19">
        <v>844725750</v>
      </c>
      <c r="G974" s="19">
        <v>7.1103614466073703E-2</v>
      </c>
      <c r="H974" s="14" t="s">
        <v>10</v>
      </c>
    </row>
    <row r="975" spans="1:8" s="6" customFormat="1" ht="15.75" x14ac:dyDescent="0.2">
      <c r="A975" s="17" t="s">
        <v>4080</v>
      </c>
      <c r="B975" s="17" t="s">
        <v>1250</v>
      </c>
      <c r="C975" s="14" t="s">
        <v>48</v>
      </c>
      <c r="D975" s="18" t="s">
        <v>98</v>
      </c>
      <c r="E975" s="18">
        <v>7000000</v>
      </c>
      <c r="F975" s="19">
        <v>692528200</v>
      </c>
      <c r="G975" s="19">
        <v>5.8303089032311149E-2</v>
      </c>
      <c r="H975" s="14" t="s">
        <v>222</v>
      </c>
    </row>
    <row r="976" spans="1:8" s="6" customFormat="1" ht="15.75" x14ac:dyDescent="0.2">
      <c r="A976" s="17" t="s">
        <v>4081</v>
      </c>
      <c r="B976" s="17" t="s">
        <v>230</v>
      </c>
      <c r="C976" s="14" t="s">
        <v>48</v>
      </c>
      <c r="D976" s="18" t="s">
        <v>98</v>
      </c>
      <c r="E976" s="18">
        <v>6500000</v>
      </c>
      <c r="F976" s="19">
        <v>654265950</v>
      </c>
      <c r="G976" s="19">
        <v>5.5085054942550969E-2</v>
      </c>
      <c r="H976" s="14" t="s">
        <v>10</v>
      </c>
    </row>
    <row r="977" spans="1:8" s="6" customFormat="1" ht="15.75" x14ac:dyDescent="0.2">
      <c r="A977" s="17" t="s">
        <v>4082</v>
      </c>
      <c r="B977" s="17" t="s">
        <v>1251</v>
      </c>
      <c r="C977" s="14" t="s">
        <v>48</v>
      </c>
      <c r="D977" s="18" t="s">
        <v>98</v>
      </c>
      <c r="E977" s="18">
        <v>6500000</v>
      </c>
      <c r="F977" s="19">
        <v>647320050</v>
      </c>
      <c r="G977" s="19">
        <v>5.4500872282512276E-2</v>
      </c>
      <c r="H977" s="14" t="s">
        <v>10</v>
      </c>
    </row>
    <row r="978" spans="1:8" s="6" customFormat="1" ht="15.75" x14ac:dyDescent="0.2">
      <c r="A978" s="17" t="s">
        <v>4083</v>
      </c>
      <c r="B978" s="17" t="s">
        <v>4084</v>
      </c>
      <c r="C978" s="14" t="s">
        <v>48</v>
      </c>
      <c r="D978" s="18" t="s">
        <v>98</v>
      </c>
      <c r="E978" s="18">
        <v>6000000</v>
      </c>
      <c r="F978" s="19">
        <v>588322200</v>
      </c>
      <c r="G978" s="19">
        <v>4.953887729992347E-2</v>
      </c>
      <c r="H978" s="14" t="s">
        <v>10</v>
      </c>
    </row>
    <row r="979" spans="1:8" s="6" customFormat="1" ht="15.75" x14ac:dyDescent="0.2">
      <c r="A979" s="17" t="s">
        <v>4085</v>
      </c>
      <c r="B979" s="17" t="s">
        <v>1252</v>
      </c>
      <c r="C979" s="14" t="s">
        <v>48</v>
      </c>
      <c r="D979" s="18" t="s">
        <v>98</v>
      </c>
      <c r="E979" s="18">
        <v>6000000</v>
      </c>
      <c r="F979" s="19">
        <v>584181600</v>
      </c>
      <c r="G979" s="19">
        <v>4.9190633483836829E-2</v>
      </c>
      <c r="H979" s="14" t="s">
        <v>222</v>
      </c>
    </row>
    <row r="980" spans="1:8" s="6" customFormat="1" ht="15.75" x14ac:dyDescent="0.2">
      <c r="A980" s="17" t="s">
        <v>4086</v>
      </c>
      <c r="B980" s="17" t="s">
        <v>1253</v>
      </c>
      <c r="C980" s="14" t="s">
        <v>48</v>
      </c>
      <c r="D980" s="18" t="s">
        <v>98</v>
      </c>
      <c r="E980" s="18">
        <v>5900000</v>
      </c>
      <c r="F980" s="19">
        <v>578159880</v>
      </c>
      <c r="G980" s="19">
        <v>4.8684178682067709E-2</v>
      </c>
      <c r="H980" s="14" t="s">
        <v>222</v>
      </c>
    </row>
    <row r="981" spans="1:8" s="6" customFormat="1" ht="15.75" x14ac:dyDescent="0.2">
      <c r="A981" s="17" t="s">
        <v>4087</v>
      </c>
      <c r="B981" s="17" t="s">
        <v>1254</v>
      </c>
      <c r="C981" s="14" t="s">
        <v>48</v>
      </c>
      <c r="D981" s="18" t="s">
        <v>98</v>
      </c>
      <c r="E981" s="18">
        <v>5000000</v>
      </c>
      <c r="F981" s="19">
        <v>501690000</v>
      </c>
      <c r="G981" s="19">
        <v>4.2252704299879755E-2</v>
      </c>
      <c r="H981" s="14" t="s">
        <v>222</v>
      </c>
    </row>
    <row r="982" spans="1:8" s="6" customFormat="1" ht="15.75" x14ac:dyDescent="0.2">
      <c r="A982" s="17" t="s">
        <v>4088</v>
      </c>
      <c r="B982" s="17" t="s">
        <v>1255</v>
      </c>
      <c r="C982" s="14" t="s">
        <v>48</v>
      </c>
      <c r="D982" s="18" t="s">
        <v>98</v>
      </c>
      <c r="E982" s="18">
        <v>5000000</v>
      </c>
      <c r="F982" s="19">
        <v>483282500</v>
      </c>
      <c r="G982" s="19">
        <v>4.0704547500233605E-2</v>
      </c>
      <c r="H982" s="14" t="s">
        <v>10</v>
      </c>
    </row>
    <row r="983" spans="1:8" s="6" customFormat="1" ht="15.75" x14ac:dyDescent="0.2">
      <c r="A983" s="17" t="s">
        <v>4089</v>
      </c>
      <c r="B983" s="17" t="s">
        <v>1257</v>
      </c>
      <c r="C983" s="14" t="s">
        <v>48</v>
      </c>
      <c r="D983" s="18" t="s">
        <v>98</v>
      </c>
      <c r="E983" s="18">
        <v>4500000</v>
      </c>
      <c r="F983" s="19">
        <v>448422300</v>
      </c>
      <c r="G983" s="19">
        <v>3.7772641719056116E-2</v>
      </c>
      <c r="H983" s="14" t="s">
        <v>10</v>
      </c>
    </row>
    <row r="984" spans="1:8" s="6" customFormat="1" ht="15.75" x14ac:dyDescent="0.2">
      <c r="A984" s="17" t="s">
        <v>2271</v>
      </c>
      <c r="B984" s="17" t="s">
        <v>1256</v>
      </c>
      <c r="C984" s="14" t="s">
        <v>48</v>
      </c>
      <c r="D984" s="18" t="s">
        <v>98</v>
      </c>
      <c r="E984" s="18">
        <v>4500000</v>
      </c>
      <c r="F984" s="19">
        <v>448092900</v>
      </c>
      <c r="G984" s="19">
        <v>3.7744937639208047E-2</v>
      </c>
      <c r="H984" s="14" t="s">
        <v>10</v>
      </c>
    </row>
    <row r="985" spans="1:8" s="6" customFormat="1" ht="15.75" x14ac:dyDescent="0.2">
      <c r="A985" s="17" t="s">
        <v>4090</v>
      </c>
      <c r="B985" s="17" t="s">
        <v>1258</v>
      </c>
      <c r="C985" s="14" t="s">
        <v>48</v>
      </c>
      <c r="D985" s="18" t="s">
        <v>98</v>
      </c>
      <c r="E985" s="18">
        <v>4000000</v>
      </c>
      <c r="F985" s="19">
        <v>402738800</v>
      </c>
      <c r="G985" s="19">
        <v>3.3930445812135855E-2</v>
      </c>
      <c r="H985" s="14" t="s">
        <v>10</v>
      </c>
    </row>
    <row r="986" spans="1:8" s="6" customFormat="1" ht="15.75" x14ac:dyDescent="0.2">
      <c r="A986" s="17" t="s">
        <v>4091</v>
      </c>
      <c r="B986" s="17" t="s">
        <v>1259</v>
      </c>
      <c r="C986" s="14" t="s">
        <v>48</v>
      </c>
      <c r="D986" s="18" t="s">
        <v>98</v>
      </c>
      <c r="E986" s="18">
        <v>4000000</v>
      </c>
      <c r="F986" s="19">
        <v>398932800</v>
      </c>
      <c r="G986" s="19">
        <v>3.3610343420205767E-2</v>
      </c>
      <c r="H986" s="14" t="s">
        <v>10</v>
      </c>
    </row>
    <row r="987" spans="1:8" s="6" customFormat="1" ht="15.75" x14ac:dyDescent="0.2">
      <c r="A987" s="17" t="s">
        <v>4092</v>
      </c>
      <c r="B987" s="17" t="s">
        <v>1260</v>
      </c>
      <c r="C987" s="14" t="s">
        <v>48</v>
      </c>
      <c r="D987" s="18" t="s">
        <v>98</v>
      </c>
      <c r="E987" s="18">
        <v>4000000</v>
      </c>
      <c r="F987" s="19">
        <v>391474000</v>
      </c>
      <c r="G987" s="19">
        <v>3.2983023472510496E-2</v>
      </c>
      <c r="H987" s="14" t="s">
        <v>10</v>
      </c>
    </row>
    <row r="988" spans="1:8" s="6" customFormat="1" ht="15.75" x14ac:dyDescent="0.2">
      <c r="A988" s="17" t="s">
        <v>4093</v>
      </c>
      <c r="B988" s="17" t="s">
        <v>1261</v>
      </c>
      <c r="C988" s="14" t="s">
        <v>48</v>
      </c>
      <c r="D988" s="18" t="s">
        <v>98</v>
      </c>
      <c r="E988" s="18">
        <v>3500000</v>
      </c>
      <c r="F988" s="19">
        <v>346483200</v>
      </c>
      <c r="G988" s="19">
        <v>2.9199086873758908E-2</v>
      </c>
      <c r="H988" s="14" t="s">
        <v>222</v>
      </c>
    </row>
    <row r="989" spans="1:8" s="6" customFormat="1" ht="15.75" x14ac:dyDescent="0.2">
      <c r="A989" s="17" t="s">
        <v>4094</v>
      </c>
      <c r="B989" s="17" t="s">
        <v>2272</v>
      </c>
      <c r="C989" s="14" t="s">
        <v>48</v>
      </c>
      <c r="D989" s="18" t="s">
        <v>98</v>
      </c>
      <c r="E989" s="18">
        <v>3005000</v>
      </c>
      <c r="F989" s="19">
        <v>299664610</v>
      </c>
      <c r="G989" s="19">
        <v>2.5261424591626898E-2</v>
      </c>
      <c r="H989" s="14" t="s">
        <v>10</v>
      </c>
    </row>
    <row r="990" spans="1:8" s="6" customFormat="1" ht="15.75" x14ac:dyDescent="0.2">
      <c r="A990" s="17" t="s">
        <v>4095</v>
      </c>
      <c r="B990" s="17" t="s">
        <v>2273</v>
      </c>
      <c r="C990" s="14" t="s">
        <v>48</v>
      </c>
      <c r="D990" s="18" t="s">
        <v>98</v>
      </c>
      <c r="E990" s="18">
        <v>3000000</v>
      </c>
      <c r="F990" s="19">
        <v>297541500</v>
      </c>
      <c r="G990" s="19">
        <v>2.5082861115712365E-2</v>
      </c>
      <c r="H990" s="14" t="s">
        <v>222</v>
      </c>
    </row>
    <row r="991" spans="1:8" s="6" customFormat="1" ht="15.75" x14ac:dyDescent="0.2">
      <c r="A991" s="17" t="s">
        <v>4096</v>
      </c>
      <c r="B991" s="17" t="s">
        <v>1262</v>
      </c>
      <c r="C991" s="14" t="s">
        <v>48</v>
      </c>
      <c r="D991" s="18" t="s">
        <v>98</v>
      </c>
      <c r="E991" s="18">
        <v>3000000</v>
      </c>
      <c r="F991" s="19">
        <v>291465000</v>
      </c>
      <c r="G991" s="19">
        <v>2.457179905986286E-2</v>
      </c>
      <c r="H991" s="14" t="s">
        <v>10</v>
      </c>
    </row>
    <row r="992" spans="1:8" s="6" customFormat="1" ht="15.75" x14ac:dyDescent="0.2">
      <c r="A992" s="17" t="s">
        <v>4097</v>
      </c>
      <c r="B992" s="17" t="s">
        <v>1263</v>
      </c>
      <c r="C992" s="14" t="s">
        <v>48</v>
      </c>
      <c r="D992" s="18" t="s">
        <v>98</v>
      </c>
      <c r="E992" s="18">
        <v>2500000</v>
      </c>
      <c r="F992" s="19">
        <v>252382750</v>
      </c>
      <c r="G992" s="19">
        <v>2.1284799136843946E-2</v>
      </c>
      <c r="H992" s="14" t="s">
        <v>10</v>
      </c>
    </row>
    <row r="993" spans="1:8" s="6" customFormat="1" ht="15.75" x14ac:dyDescent="0.2">
      <c r="A993" s="17" t="s">
        <v>4098</v>
      </c>
      <c r="B993" s="17" t="s">
        <v>1264</v>
      </c>
      <c r="C993" s="14" t="s">
        <v>48</v>
      </c>
      <c r="D993" s="18" t="s">
        <v>98</v>
      </c>
      <c r="E993" s="18">
        <v>2500000</v>
      </c>
      <c r="F993" s="19">
        <v>250948250</v>
      </c>
      <c r="G993" s="19">
        <v>2.1164150980978545E-2</v>
      </c>
      <c r="H993" s="14" t="s">
        <v>222</v>
      </c>
    </row>
    <row r="994" spans="1:8" s="6" customFormat="1" ht="15.75" x14ac:dyDescent="0.2">
      <c r="A994" s="17" t="s">
        <v>4099</v>
      </c>
      <c r="B994" s="17" t="s">
        <v>1265</v>
      </c>
      <c r="C994" s="14" t="s">
        <v>48</v>
      </c>
      <c r="D994" s="18" t="s">
        <v>98</v>
      </c>
      <c r="E994" s="18">
        <v>2500000</v>
      </c>
      <c r="F994" s="19">
        <v>249726750</v>
      </c>
      <c r="G994" s="19">
        <v>2.106141712082547E-2</v>
      </c>
      <c r="H994" s="14" t="s">
        <v>10</v>
      </c>
    </row>
    <row r="995" spans="1:8" s="6" customFormat="1" ht="15.75" x14ac:dyDescent="0.2">
      <c r="A995" s="17" t="s">
        <v>4100</v>
      </c>
      <c r="B995" s="17" t="s">
        <v>1266</v>
      </c>
      <c r="C995" s="14" t="s">
        <v>48</v>
      </c>
      <c r="D995" s="18" t="s">
        <v>98</v>
      </c>
      <c r="E995" s="18">
        <v>2500000</v>
      </c>
      <c r="F995" s="19">
        <v>249595999.99999997</v>
      </c>
      <c r="G995" s="19">
        <v>2.1050420434607687E-2</v>
      </c>
      <c r="H995" s="14" t="s">
        <v>10</v>
      </c>
    </row>
    <row r="996" spans="1:8" s="6" customFormat="1" ht="15.75" x14ac:dyDescent="0.2">
      <c r="A996" s="17" t="s">
        <v>4101</v>
      </c>
      <c r="B996" s="17" t="s">
        <v>1268</v>
      </c>
      <c r="C996" s="14" t="s">
        <v>48</v>
      </c>
      <c r="D996" s="18" t="s">
        <v>98</v>
      </c>
      <c r="E996" s="18">
        <v>2500000</v>
      </c>
      <c r="F996" s="19">
        <v>249129750</v>
      </c>
      <c r="G996" s="19">
        <v>2.1011206630026133E-2</v>
      </c>
      <c r="H996" s="14" t="s">
        <v>10</v>
      </c>
    </row>
    <row r="997" spans="1:8" s="6" customFormat="1" ht="15.75" x14ac:dyDescent="0.2">
      <c r="A997" s="17" t="s">
        <v>4102</v>
      </c>
      <c r="B997" s="17" t="s">
        <v>1267</v>
      </c>
      <c r="C997" s="14" t="s">
        <v>48</v>
      </c>
      <c r="D997" s="18" t="s">
        <v>98</v>
      </c>
      <c r="E997" s="18">
        <v>2500000</v>
      </c>
      <c r="F997" s="19">
        <v>248659750</v>
      </c>
      <c r="G997" s="19">
        <v>2.0971677432914431E-2</v>
      </c>
      <c r="H997" s="14" t="s">
        <v>10</v>
      </c>
    </row>
    <row r="998" spans="1:8" s="6" customFormat="1" ht="15.75" x14ac:dyDescent="0.2">
      <c r="A998" s="17" t="s">
        <v>4103</v>
      </c>
      <c r="B998" s="17" t="s">
        <v>1269</v>
      </c>
      <c r="C998" s="14" t="s">
        <v>48</v>
      </c>
      <c r="D998" s="18" t="s">
        <v>98</v>
      </c>
      <c r="E998" s="18">
        <v>2500000</v>
      </c>
      <c r="F998" s="19">
        <v>242544250</v>
      </c>
      <c r="G998" s="19">
        <v>2.04573352947514E-2</v>
      </c>
      <c r="H998" s="14" t="s">
        <v>222</v>
      </c>
    </row>
    <row r="999" spans="1:8" s="6" customFormat="1" ht="15.75" x14ac:dyDescent="0.2">
      <c r="A999" s="17" t="s">
        <v>4104</v>
      </c>
      <c r="B999" s="17" t="s">
        <v>225</v>
      </c>
      <c r="C999" s="14" t="s">
        <v>48</v>
      </c>
      <c r="D999" s="18" t="s">
        <v>98</v>
      </c>
      <c r="E999" s="18">
        <v>2500000</v>
      </c>
      <c r="F999" s="19">
        <v>242119500</v>
      </c>
      <c r="G999" s="19">
        <v>2.0421611834170132E-2</v>
      </c>
      <c r="H999" s="14" t="s">
        <v>10</v>
      </c>
    </row>
    <row r="1000" spans="1:8" s="6" customFormat="1" ht="15.75" x14ac:dyDescent="0.2">
      <c r="A1000" s="17" t="s">
        <v>3228</v>
      </c>
      <c r="B1000" s="17" t="s">
        <v>1270</v>
      </c>
      <c r="C1000" s="14" t="s">
        <v>48</v>
      </c>
      <c r="D1000" s="18" t="s">
        <v>98</v>
      </c>
      <c r="E1000" s="18">
        <v>2000000</v>
      </c>
      <c r="F1000" s="19">
        <v>202670600</v>
      </c>
      <c r="G1000" s="19">
        <v>1.7103774932170357E-2</v>
      </c>
      <c r="H1000" s="14" t="s">
        <v>10</v>
      </c>
    </row>
    <row r="1001" spans="1:8" s="6" customFormat="1" ht="15.75" x14ac:dyDescent="0.2">
      <c r="A1001" s="17" t="s">
        <v>4105</v>
      </c>
      <c r="B1001" s="17" t="s">
        <v>1272</v>
      </c>
      <c r="C1001" s="14" t="s">
        <v>48</v>
      </c>
      <c r="D1001" s="18" t="s">
        <v>98</v>
      </c>
      <c r="E1001" s="18">
        <v>2000000</v>
      </c>
      <c r="F1001" s="19">
        <v>200126200</v>
      </c>
      <c r="G1001" s="19">
        <v>1.6889778997849041E-2</v>
      </c>
      <c r="H1001" s="14" t="s">
        <v>10</v>
      </c>
    </row>
    <row r="1002" spans="1:8" s="6" customFormat="1" ht="15.75" x14ac:dyDescent="0.2">
      <c r="A1002" s="17" t="s">
        <v>4106</v>
      </c>
      <c r="B1002" s="17" t="s">
        <v>1271</v>
      </c>
      <c r="C1002" s="14" t="s">
        <v>48</v>
      </c>
      <c r="D1002" s="18" t="s">
        <v>98</v>
      </c>
      <c r="E1002" s="18">
        <v>2000000</v>
      </c>
      <c r="F1002" s="19">
        <v>199870600</v>
      </c>
      <c r="G1002" s="19">
        <v>1.686828184299425E-2</v>
      </c>
      <c r="H1002" s="14" t="s">
        <v>222</v>
      </c>
    </row>
    <row r="1003" spans="1:8" s="6" customFormat="1" ht="15.75" x14ac:dyDescent="0.2">
      <c r="A1003" s="17" t="s">
        <v>4107</v>
      </c>
      <c r="B1003" s="17" t="s">
        <v>231</v>
      </c>
      <c r="C1003" s="14" t="s">
        <v>48</v>
      </c>
      <c r="D1003" s="18" t="s">
        <v>98</v>
      </c>
      <c r="E1003" s="18">
        <v>2000000</v>
      </c>
      <c r="F1003" s="19">
        <v>198830000</v>
      </c>
      <c r="G1003" s="19">
        <v>1.6780762518495442E-2</v>
      </c>
      <c r="H1003" s="14" t="s">
        <v>10</v>
      </c>
    </row>
    <row r="1004" spans="1:8" s="6" customFormat="1" ht="15.75" x14ac:dyDescent="0.2">
      <c r="A1004" s="17" t="s">
        <v>4108</v>
      </c>
      <c r="B1004" s="17" t="s">
        <v>1273</v>
      </c>
      <c r="C1004" s="14" t="s">
        <v>48</v>
      </c>
      <c r="D1004" s="18" t="s">
        <v>98</v>
      </c>
      <c r="E1004" s="18">
        <v>2000000</v>
      </c>
      <c r="F1004" s="19">
        <v>196721800</v>
      </c>
      <c r="G1004" s="19">
        <v>1.6603453043280775E-2</v>
      </c>
      <c r="H1004" s="14" t="s">
        <v>10</v>
      </c>
    </row>
    <row r="1005" spans="1:8" s="6" customFormat="1" ht="15.75" x14ac:dyDescent="0.2">
      <c r="A1005" s="17" t="s">
        <v>4109</v>
      </c>
      <c r="B1005" s="17" t="s">
        <v>227</v>
      </c>
      <c r="C1005" s="14" t="s">
        <v>48</v>
      </c>
      <c r="D1005" s="18" t="s">
        <v>98</v>
      </c>
      <c r="E1005" s="18">
        <v>2000000</v>
      </c>
      <c r="F1005" s="19">
        <v>195387200</v>
      </c>
      <c r="G1005" s="19">
        <v>1.6491206944418475E-2</v>
      </c>
      <c r="H1005" s="14" t="s">
        <v>10</v>
      </c>
    </row>
    <row r="1006" spans="1:8" s="6" customFormat="1" ht="15.75" x14ac:dyDescent="0.2">
      <c r="A1006" s="17" t="s">
        <v>2476</v>
      </c>
      <c r="B1006" s="17" t="s">
        <v>1274</v>
      </c>
      <c r="C1006" s="14" t="s">
        <v>48</v>
      </c>
      <c r="D1006" s="18" t="s">
        <v>98</v>
      </c>
      <c r="E1006" s="18">
        <v>2000000</v>
      </c>
      <c r="F1006" s="19">
        <v>194793800</v>
      </c>
      <c r="G1006" s="19">
        <v>1.644129923044808E-2</v>
      </c>
      <c r="H1006" s="14" t="s">
        <v>10</v>
      </c>
    </row>
    <row r="1007" spans="1:8" s="6" customFormat="1" ht="31.5" x14ac:dyDescent="0.2">
      <c r="A1007" s="17" t="s">
        <v>4110</v>
      </c>
      <c r="B1007" s="17" t="s">
        <v>1275</v>
      </c>
      <c r="C1007" s="14" t="s">
        <v>48</v>
      </c>
      <c r="D1007" s="18" t="s">
        <v>98</v>
      </c>
      <c r="E1007" s="18">
        <v>2000000</v>
      </c>
      <c r="F1007" s="19">
        <v>193421400</v>
      </c>
      <c r="G1007" s="19">
        <v>1.6325873974881906E-2</v>
      </c>
      <c r="H1007" s="14" t="s">
        <v>10</v>
      </c>
    </row>
    <row r="1008" spans="1:8" s="6" customFormat="1" ht="15.75" x14ac:dyDescent="0.2">
      <c r="A1008" s="17" t="s">
        <v>4111</v>
      </c>
      <c r="B1008" s="17" t="s">
        <v>224</v>
      </c>
      <c r="C1008" s="14" t="s">
        <v>48</v>
      </c>
      <c r="D1008" s="18" t="s">
        <v>98</v>
      </c>
      <c r="E1008" s="18">
        <v>1700000</v>
      </c>
      <c r="F1008" s="19">
        <v>170106250</v>
      </c>
      <c r="G1008" s="19">
        <v>1.4364960868416073E-2</v>
      </c>
      <c r="H1008" s="14" t="s">
        <v>222</v>
      </c>
    </row>
    <row r="1009" spans="1:8" s="6" customFormat="1" ht="15.75" x14ac:dyDescent="0.2">
      <c r="A1009" s="17" t="s">
        <v>4112</v>
      </c>
      <c r="B1009" s="17" t="s">
        <v>223</v>
      </c>
      <c r="C1009" s="14" t="s">
        <v>48</v>
      </c>
      <c r="D1009" s="18" t="s">
        <v>98</v>
      </c>
      <c r="E1009" s="18">
        <v>1500000</v>
      </c>
      <c r="F1009" s="19">
        <v>150112350</v>
      </c>
      <c r="G1009" s="19">
        <v>1.2683380412816721E-2</v>
      </c>
      <c r="H1009" s="14" t="s">
        <v>222</v>
      </c>
    </row>
    <row r="1010" spans="1:8" s="6" customFormat="1" ht="15.75" x14ac:dyDescent="0.2">
      <c r="A1010" s="17" t="s">
        <v>4113</v>
      </c>
      <c r="B1010" s="17" t="s">
        <v>1278</v>
      </c>
      <c r="C1010" s="14" t="s">
        <v>48</v>
      </c>
      <c r="D1010" s="18" t="s">
        <v>98</v>
      </c>
      <c r="E1010" s="18">
        <v>1500000</v>
      </c>
      <c r="F1010" s="19">
        <v>149750700</v>
      </c>
      <c r="G1010" s="19">
        <v>1.2652963957209386E-2</v>
      </c>
      <c r="H1010" s="14" t="s">
        <v>10</v>
      </c>
    </row>
    <row r="1011" spans="1:8" s="6" customFormat="1" ht="15.75" x14ac:dyDescent="0.2">
      <c r="A1011" s="17" t="s">
        <v>4114</v>
      </c>
      <c r="B1011" s="17" t="s">
        <v>1279</v>
      </c>
      <c r="C1011" s="14" t="s">
        <v>48</v>
      </c>
      <c r="D1011" s="18" t="s">
        <v>98</v>
      </c>
      <c r="E1011" s="18">
        <v>1500000</v>
      </c>
      <c r="F1011" s="19">
        <v>149600700</v>
      </c>
      <c r="G1011" s="19">
        <v>1.2640348256003523E-2</v>
      </c>
      <c r="H1011" s="14" t="s">
        <v>10</v>
      </c>
    </row>
    <row r="1012" spans="1:8" s="6" customFormat="1" ht="15.75" x14ac:dyDescent="0.2">
      <c r="A1012" s="17" t="s">
        <v>4115</v>
      </c>
      <c r="B1012" s="17" t="s">
        <v>1277</v>
      </c>
      <c r="C1012" s="14" t="s">
        <v>48</v>
      </c>
      <c r="D1012" s="18" t="s">
        <v>98</v>
      </c>
      <c r="E1012" s="18">
        <v>1500000</v>
      </c>
      <c r="F1012" s="19">
        <v>149238900</v>
      </c>
      <c r="G1012" s="19">
        <v>1.2609919184694984E-2</v>
      </c>
      <c r="H1012" s="14" t="s">
        <v>10</v>
      </c>
    </row>
    <row r="1013" spans="1:8" s="6" customFormat="1" ht="15.75" x14ac:dyDescent="0.2">
      <c r="A1013" s="17" t="s">
        <v>4116</v>
      </c>
      <c r="B1013" s="17" t="s">
        <v>1280</v>
      </c>
      <c r="C1013" s="14" t="s">
        <v>48</v>
      </c>
      <c r="D1013" s="18" t="s">
        <v>98</v>
      </c>
      <c r="E1013" s="18">
        <v>1500000</v>
      </c>
      <c r="F1013" s="19">
        <v>148073250</v>
      </c>
      <c r="G1013" s="19">
        <v>1.251188257062422E-2</v>
      </c>
      <c r="H1013" s="14" t="s">
        <v>222</v>
      </c>
    </row>
    <row r="1014" spans="1:8" s="6" customFormat="1" ht="15.75" x14ac:dyDescent="0.2">
      <c r="A1014" s="17" t="s">
        <v>4117</v>
      </c>
      <c r="B1014" s="17" t="s">
        <v>1370</v>
      </c>
      <c r="C1014" s="14" t="s">
        <v>48</v>
      </c>
      <c r="D1014" s="18" t="s">
        <v>98</v>
      </c>
      <c r="E1014" s="18">
        <v>1500000</v>
      </c>
      <c r="F1014" s="19">
        <v>148052250</v>
      </c>
      <c r="G1014" s="19">
        <v>1.2510116372455402E-2</v>
      </c>
      <c r="H1014" s="14" t="s">
        <v>10</v>
      </c>
    </row>
    <row r="1015" spans="1:8" s="6" customFormat="1" ht="15.75" x14ac:dyDescent="0.2">
      <c r="A1015" s="17" t="s">
        <v>4118</v>
      </c>
      <c r="B1015" s="17" t="s">
        <v>1276</v>
      </c>
      <c r="C1015" s="14" t="s">
        <v>48</v>
      </c>
      <c r="D1015" s="18" t="s">
        <v>98</v>
      </c>
      <c r="E1015" s="18">
        <v>1500000</v>
      </c>
      <c r="F1015" s="19">
        <v>147843600</v>
      </c>
      <c r="G1015" s="19">
        <v>1.2492567932078045E-2</v>
      </c>
      <c r="H1015" s="14" t="s">
        <v>10</v>
      </c>
    </row>
    <row r="1016" spans="1:8" s="6" customFormat="1" ht="15.75" x14ac:dyDescent="0.2">
      <c r="A1016" s="17" t="s">
        <v>4119</v>
      </c>
      <c r="B1016" s="17" t="s">
        <v>2274</v>
      </c>
      <c r="C1016" s="14" t="s">
        <v>48</v>
      </c>
      <c r="D1016" s="18" t="s">
        <v>98</v>
      </c>
      <c r="E1016" s="18">
        <v>1500000</v>
      </c>
      <c r="F1016" s="19">
        <v>147681900</v>
      </c>
      <c r="G1016" s="19">
        <v>1.2478968206178127E-2</v>
      </c>
      <c r="H1016" s="14" t="s">
        <v>10</v>
      </c>
    </row>
    <row r="1017" spans="1:8" s="6" customFormat="1" ht="15.75" x14ac:dyDescent="0.2">
      <c r="A1017" s="17" t="s">
        <v>4120</v>
      </c>
      <c r="B1017" s="17" t="s">
        <v>2670</v>
      </c>
      <c r="C1017" s="14" t="s">
        <v>48</v>
      </c>
      <c r="D1017" s="18" t="s">
        <v>98</v>
      </c>
      <c r="E1017" s="18">
        <v>1500000</v>
      </c>
      <c r="F1017" s="19">
        <v>147580950</v>
      </c>
      <c r="G1017" s="19">
        <v>1.2470477839266579E-2</v>
      </c>
      <c r="H1017" s="14" t="s">
        <v>10</v>
      </c>
    </row>
    <row r="1018" spans="1:8" s="6" customFormat="1" ht="15.75" x14ac:dyDescent="0.2">
      <c r="A1018" s="17" t="s">
        <v>4121</v>
      </c>
      <c r="B1018" s="17" t="s">
        <v>1281</v>
      </c>
      <c r="C1018" s="14" t="s">
        <v>48</v>
      </c>
      <c r="D1018" s="18" t="s">
        <v>98</v>
      </c>
      <c r="E1018" s="18">
        <v>1500000</v>
      </c>
      <c r="F1018" s="19">
        <v>147394050</v>
      </c>
      <c r="G1018" s="19">
        <v>1.2454758675564075E-2</v>
      </c>
      <c r="H1018" s="14" t="s">
        <v>10</v>
      </c>
    </row>
    <row r="1019" spans="1:8" s="6" customFormat="1" ht="15.75" x14ac:dyDescent="0.2">
      <c r="A1019" s="17" t="s">
        <v>4122</v>
      </c>
      <c r="B1019" s="17" t="s">
        <v>2394</v>
      </c>
      <c r="C1019" s="14" t="s">
        <v>48</v>
      </c>
      <c r="D1019" s="18" t="s">
        <v>98</v>
      </c>
      <c r="E1019" s="18">
        <v>1500000</v>
      </c>
      <c r="F1019" s="19">
        <v>146701200</v>
      </c>
      <c r="G1019" s="19">
        <v>1.2396486751694193E-2</v>
      </c>
      <c r="H1019" s="14" t="s">
        <v>10</v>
      </c>
    </row>
    <row r="1020" spans="1:8" s="6" customFormat="1" ht="31.5" x14ac:dyDescent="0.2">
      <c r="A1020" s="17" t="s">
        <v>4123</v>
      </c>
      <c r="B1020" s="17" t="s">
        <v>1282</v>
      </c>
      <c r="C1020" s="14" t="s">
        <v>48</v>
      </c>
      <c r="D1020" s="18" t="s">
        <v>98</v>
      </c>
      <c r="E1020" s="18">
        <v>1500000</v>
      </c>
      <c r="F1020" s="19">
        <v>146364450</v>
      </c>
      <c r="G1020" s="19">
        <v>1.236816450248703E-2</v>
      </c>
      <c r="H1020" s="14" t="s">
        <v>10</v>
      </c>
    </row>
    <row r="1021" spans="1:8" s="6" customFormat="1" ht="31.5" x14ac:dyDescent="0.2">
      <c r="A1021" s="17" t="s">
        <v>4124</v>
      </c>
      <c r="B1021" s="17" t="s">
        <v>1283</v>
      </c>
      <c r="C1021" s="14" t="s">
        <v>48</v>
      </c>
      <c r="D1021" s="18" t="s">
        <v>98</v>
      </c>
      <c r="E1021" s="18">
        <v>1500000</v>
      </c>
      <c r="F1021" s="19">
        <v>142858950</v>
      </c>
      <c r="G1021" s="19">
        <v>1.2073335565306015E-2</v>
      </c>
      <c r="H1021" s="14" t="s">
        <v>10</v>
      </c>
    </row>
    <row r="1022" spans="1:8" s="6" customFormat="1" ht="15.75" x14ac:dyDescent="0.2">
      <c r="A1022" s="17" t="s">
        <v>4125</v>
      </c>
      <c r="B1022" s="17" t="s">
        <v>1284</v>
      </c>
      <c r="C1022" s="14" t="s">
        <v>48</v>
      </c>
      <c r="D1022" s="18" t="s">
        <v>98</v>
      </c>
      <c r="E1022" s="18">
        <v>1443000</v>
      </c>
      <c r="F1022" s="19">
        <v>142292354.09999999</v>
      </c>
      <c r="G1022" s="19">
        <v>1.20256822014469E-2</v>
      </c>
      <c r="H1022" s="14" t="s">
        <v>10</v>
      </c>
    </row>
    <row r="1023" spans="1:8" s="6" customFormat="1" ht="15.75" x14ac:dyDescent="0.2">
      <c r="A1023" s="17" t="s">
        <v>4126</v>
      </c>
      <c r="B1023" s="17" t="s">
        <v>1285</v>
      </c>
      <c r="C1023" s="14" t="s">
        <v>48</v>
      </c>
      <c r="D1023" s="18" t="s">
        <v>98</v>
      </c>
      <c r="E1023" s="18">
        <v>1400000</v>
      </c>
      <c r="F1023" s="19">
        <v>139583360</v>
      </c>
      <c r="G1023" s="19">
        <v>1.1797843133886597E-2</v>
      </c>
      <c r="H1023" s="14" t="s">
        <v>10</v>
      </c>
    </row>
    <row r="1024" spans="1:8" s="6" customFormat="1" ht="15.75" x14ac:dyDescent="0.2">
      <c r="A1024" s="17" t="s">
        <v>4127</v>
      </c>
      <c r="B1024" s="17" t="s">
        <v>1287</v>
      </c>
      <c r="C1024" s="14" t="s">
        <v>48</v>
      </c>
      <c r="D1024" s="18" t="s">
        <v>98</v>
      </c>
      <c r="E1024" s="18">
        <v>1000000</v>
      </c>
      <c r="F1024" s="19">
        <v>100341200</v>
      </c>
      <c r="G1024" s="19">
        <v>8.4973940323354921E-3</v>
      </c>
      <c r="H1024" s="14" t="s">
        <v>222</v>
      </c>
    </row>
    <row r="1025" spans="1:8" s="6" customFormat="1" ht="15.75" x14ac:dyDescent="0.2">
      <c r="A1025" s="17" t="s">
        <v>4128</v>
      </c>
      <c r="B1025" s="17" t="s">
        <v>1286</v>
      </c>
      <c r="C1025" s="14" t="s">
        <v>48</v>
      </c>
      <c r="D1025" s="18" t="s">
        <v>98</v>
      </c>
      <c r="E1025" s="18">
        <v>1000000</v>
      </c>
      <c r="F1025" s="19">
        <v>100227900</v>
      </c>
      <c r="G1025" s="19">
        <v>8.4878649726913297E-3</v>
      </c>
      <c r="H1025" s="14" t="s">
        <v>222</v>
      </c>
    </row>
    <row r="1026" spans="1:8" s="6" customFormat="1" ht="15.75" x14ac:dyDescent="0.2">
      <c r="A1026" s="17" t="s">
        <v>4129</v>
      </c>
      <c r="B1026" s="17" t="s">
        <v>1289</v>
      </c>
      <c r="C1026" s="14" t="s">
        <v>48</v>
      </c>
      <c r="D1026" s="18" t="s">
        <v>98</v>
      </c>
      <c r="E1026" s="18">
        <v>1000000</v>
      </c>
      <c r="F1026" s="19">
        <v>100137100</v>
      </c>
      <c r="G1026" s="19">
        <v>8.4802282682280468E-3</v>
      </c>
      <c r="H1026" s="14" t="s">
        <v>10</v>
      </c>
    </row>
    <row r="1027" spans="1:8" s="6" customFormat="1" ht="15.75" x14ac:dyDescent="0.2">
      <c r="A1027" s="17" t="s">
        <v>4130</v>
      </c>
      <c r="B1027" s="17" t="s">
        <v>1293</v>
      </c>
      <c r="C1027" s="14" t="s">
        <v>48</v>
      </c>
      <c r="D1027" s="18" t="s">
        <v>98</v>
      </c>
      <c r="E1027" s="18">
        <v>1000000</v>
      </c>
      <c r="F1027" s="19">
        <v>100013900</v>
      </c>
      <c r="G1027" s="19">
        <v>8.4698665723042972E-3</v>
      </c>
      <c r="H1027" s="14" t="s">
        <v>10</v>
      </c>
    </row>
    <row r="1028" spans="1:8" s="6" customFormat="1" ht="15.75" x14ac:dyDescent="0.2">
      <c r="A1028" s="17" t="s">
        <v>4131</v>
      </c>
      <c r="B1028" s="17" t="s">
        <v>1290</v>
      </c>
      <c r="C1028" s="14" t="s">
        <v>48</v>
      </c>
      <c r="D1028" s="18" t="s">
        <v>98</v>
      </c>
      <c r="E1028" s="18">
        <v>1000000</v>
      </c>
      <c r="F1028" s="19">
        <v>99936800</v>
      </c>
      <c r="G1028" s="19">
        <v>8.4633821018844854E-3</v>
      </c>
      <c r="H1028" s="14" t="s">
        <v>10</v>
      </c>
    </row>
    <row r="1029" spans="1:8" s="6" customFormat="1" ht="15.75" x14ac:dyDescent="0.2">
      <c r="A1029" s="17" t="s">
        <v>4132</v>
      </c>
      <c r="B1029" s="17" t="s">
        <v>1292</v>
      </c>
      <c r="C1029" s="14" t="s">
        <v>48</v>
      </c>
      <c r="D1029" s="18" t="s">
        <v>98</v>
      </c>
      <c r="E1029" s="18">
        <v>1000000</v>
      </c>
      <c r="F1029" s="19">
        <v>99833300</v>
      </c>
      <c r="G1029" s="19">
        <v>8.4546772680524386E-3</v>
      </c>
      <c r="H1029" s="14" t="s">
        <v>10</v>
      </c>
    </row>
    <row r="1030" spans="1:8" s="6" customFormat="1" ht="15.75" x14ac:dyDescent="0.2">
      <c r="A1030" s="17" t="s">
        <v>4133</v>
      </c>
      <c r="B1030" s="17" t="s">
        <v>1371</v>
      </c>
      <c r="C1030" s="14" t="s">
        <v>48</v>
      </c>
      <c r="D1030" s="18" t="s">
        <v>98</v>
      </c>
      <c r="E1030" s="18">
        <v>1000000</v>
      </c>
      <c r="F1030" s="19">
        <v>99744600</v>
      </c>
      <c r="G1030" s="19">
        <v>8.4472171834060385E-3</v>
      </c>
      <c r="H1030" s="14" t="s">
        <v>10</v>
      </c>
    </row>
    <row r="1031" spans="1:8" s="6" customFormat="1" ht="15.75" x14ac:dyDescent="0.2">
      <c r="A1031" s="17" t="s">
        <v>4134</v>
      </c>
      <c r="B1031" s="17" t="s">
        <v>1291</v>
      </c>
      <c r="C1031" s="14" t="s">
        <v>48</v>
      </c>
      <c r="D1031" s="18" t="s">
        <v>98</v>
      </c>
      <c r="E1031" s="18">
        <v>1000000</v>
      </c>
      <c r="F1031" s="19">
        <v>99659800</v>
      </c>
      <c r="G1031" s="19">
        <v>8.4400851069909907E-3</v>
      </c>
      <c r="H1031" s="14" t="s">
        <v>10</v>
      </c>
    </row>
    <row r="1032" spans="1:8" s="6" customFormat="1" ht="15.75" x14ac:dyDescent="0.2">
      <c r="A1032" s="17" t="s">
        <v>4135</v>
      </c>
      <c r="B1032" s="17" t="s">
        <v>171</v>
      </c>
      <c r="C1032" s="14" t="s">
        <v>48</v>
      </c>
      <c r="D1032" s="18" t="s">
        <v>98</v>
      </c>
      <c r="E1032" s="18">
        <v>1000000</v>
      </c>
      <c r="F1032" s="19">
        <v>99176700</v>
      </c>
      <c r="G1032" s="19">
        <v>8.3994541386406413E-3</v>
      </c>
      <c r="H1032" s="14" t="s">
        <v>10</v>
      </c>
    </row>
    <row r="1033" spans="1:8" s="6" customFormat="1" ht="15.75" x14ac:dyDescent="0.2">
      <c r="A1033" s="17" t="s">
        <v>4136</v>
      </c>
      <c r="B1033" s="17" t="s">
        <v>1372</v>
      </c>
      <c r="C1033" s="14" t="s">
        <v>48</v>
      </c>
      <c r="D1033" s="18" t="s">
        <v>98</v>
      </c>
      <c r="E1033" s="18">
        <v>1000000</v>
      </c>
      <c r="F1033" s="19">
        <v>99074000</v>
      </c>
      <c r="G1033" s="19">
        <v>8.3908165885483599E-3</v>
      </c>
      <c r="H1033" s="14" t="s">
        <v>222</v>
      </c>
    </row>
    <row r="1034" spans="1:8" s="6" customFormat="1" ht="15.75" x14ac:dyDescent="0.2">
      <c r="A1034" s="17" t="s">
        <v>4137</v>
      </c>
      <c r="B1034" s="17" t="s">
        <v>1288</v>
      </c>
      <c r="C1034" s="14" t="s">
        <v>48</v>
      </c>
      <c r="D1034" s="18" t="s">
        <v>98</v>
      </c>
      <c r="E1034" s="18">
        <v>1000000</v>
      </c>
      <c r="F1034" s="19">
        <v>97952200</v>
      </c>
      <c r="G1034" s="19">
        <v>8.2964679644634467E-3</v>
      </c>
      <c r="H1034" s="14" t="s">
        <v>10</v>
      </c>
    </row>
    <row r="1035" spans="1:8" s="6" customFormat="1" ht="15.75" x14ac:dyDescent="0.2">
      <c r="A1035" s="17" t="s">
        <v>4138</v>
      </c>
      <c r="B1035" s="17" t="s">
        <v>1294</v>
      </c>
      <c r="C1035" s="14" t="s">
        <v>48</v>
      </c>
      <c r="D1035" s="18" t="s">
        <v>98</v>
      </c>
      <c r="E1035" s="18">
        <v>1000000</v>
      </c>
      <c r="F1035" s="19">
        <v>97068900</v>
      </c>
      <c r="G1035" s="19">
        <v>8.2221783052958547E-3</v>
      </c>
      <c r="H1035" s="14" t="s">
        <v>10</v>
      </c>
    </row>
    <row r="1036" spans="1:8" s="6" customFormat="1" ht="15.75" x14ac:dyDescent="0.2">
      <c r="A1036" s="17" t="s">
        <v>4139</v>
      </c>
      <c r="B1036" s="17" t="s">
        <v>226</v>
      </c>
      <c r="C1036" s="14" t="s">
        <v>48</v>
      </c>
      <c r="D1036" s="18" t="s">
        <v>98</v>
      </c>
      <c r="E1036" s="18">
        <v>1000000</v>
      </c>
      <c r="F1036" s="19">
        <v>96872600</v>
      </c>
      <c r="G1036" s="19">
        <v>8.2056685576511173E-3</v>
      </c>
      <c r="H1036" s="14" t="s">
        <v>10</v>
      </c>
    </row>
    <row r="1037" spans="1:8" s="6" customFormat="1" ht="15.75" x14ac:dyDescent="0.2">
      <c r="A1037" s="17" t="s">
        <v>4140</v>
      </c>
      <c r="B1037" s="17" t="s">
        <v>1295</v>
      </c>
      <c r="C1037" s="14" t="s">
        <v>48</v>
      </c>
      <c r="D1037" s="18" t="s">
        <v>98</v>
      </c>
      <c r="E1037" s="18">
        <v>1000000</v>
      </c>
      <c r="F1037" s="19">
        <v>95136400</v>
      </c>
      <c r="G1037" s="19">
        <v>8.0596460214269888E-3</v>
      </c>
      <c r="H1037" s="14" t="s">
        <v>10</v>
      </c>
    </row>
    <row r="1038" spans="1:8" s="6" customFormat="1" ht="15.75" x14ac:dyDescent="0.2">
      <c r="A1038" s="17" t="s">
        <v>4141</v>
      </c>
      <c r="B1038" s="17" t="s">
        <v>2395</v>
      </c>
      <c r="C1038" s="14" t="s">
        <v>48</v>
      </c>
      <c r="D1038" s="18" t="s">
        <v>98</v>
      </c>
      <c r="E1038" s="18">
        <v>702000</v>
      </c>
      <c r="F1038" s="19">
        <v>69199158.599999994</v>
      </c>
      <c r="G1038" s="19">
        <v>5.8782027707154011E-3</v>
      </c>
      <c r="H1038" s="14" t="s">
        <v>10</v>
      </c>
    </row>
    <row r="1039" spans="1:8" s="6" customFormat="1" ht="15.75" x14ac:dyDescent="0.2">
      <c r="A1039" s="17" t="s">
        <v>4142</v>
      </c>
      <c r="B1039" s="17" t="s">
        <v>1296</v>
      </c>
      <c r="C1039" s="14" t="s">
        <v>48</v>
      </c>
      <c r="D1039" s="18" t="s">
        <v>98</v>
      </c>
      <c r="E1039" s="18">
        <v>500000</v>
      </c>
      <c r="F1039" s="19">
        <v>49859100</v>
      </c>
      <c r="G1039" s="19" t="s">
        <v>455</v>
      </c>
      <c r="H1039" s="14" t="s">
        <v>10</v>
      </c>
    </row>
    <row r="1040" spans="1:8" s="6" customFormat="1" ht="31.5" x14ac:dyDescent="0.2">
      <c r="A1040" s="17" t="s">
        <v>4143</v>
      </c>
      <c r="B1040" s="17" t="s">
        <v>1373</v>
      </c>
      <c r="C1040" s="14" t="s">
        <v>48</v>
      </c>
      <c r="D1040" s="18" t="s">
        <v>98</v>
      </c>
      <c r="E1040" s="18">
        <v>500000</v>
      </c>
      <c r="F1040" s="19">
        <v>49839600</v>
      </c>
      <c r="G1040" s="19" t="s">
        <v>455</v>
      </c>
      <c r="H1040" s="14" t="s">
        <v>10</v>
      </c>
    </row>
    <row r="1041" spans="1:8" s="6" customFormat="1" ht="15.75" x14ac:dyDescent="0.2">
      <c r="A1041" s="17" t="s">
        <v>4144</v>
      </c>
      <c r="B1041" s="17" t="s">
        <v>1301</v>
      </c>
      <c r="C1041" s="14" t="s">
        <v>1302</v>
      </c>
      <c r="D1041" s="18" t="s">
        <v>1303</v>
      </c>
      <c r="E1041" s="18">
        <v>2200000</v>
      </c>
      <c r="F1041" s="19">
        <v>219930480</v>
      </c>
      <c r="G1041" s="19">
        <v>1.8555411525030686E-2</v>
      </c>
      <c r="H1041" s="14" t="s">
        <v>10</v>
      </c>
    </row>
    <row r="1042" spans="1:8" s="6" customFormat="1" ht="47.25" x14ac:dyDescent="0.2">
      <c r="A1042" s="17" t="s">
        <v>6480</v>
      </c>
      <c r="B1042" s="17" t="s">
        <v>1300</v>
      </c>
      <c r="C1042" s="14" t="s">
        <v>6477</v>
      </c>
      <c r="D1042" s="18" t="s">
        <v>6478</v>
      </c>
      <c r="E1042" s="18">
        <v>1000000</v>
      </c>
      <c r="F1042" s="19">
        <v>0</v>
      </c>
      <c r="G1042" s="19" t="s">
        <v>455</v>
      </c>
      <c r="H1042" s="14" t="s">
        <v>6479</v>
      </c>
    </row>
    <row r="1043" spans="1:8" s="6" customFormat="1" ht="15.75" x14ac:dyDescent="0.2">
      <c r="A1043" s="22"/>
      <c r="B1043" s="22"/>
      <c r="C1043" s="22"/>
      <c r="D1043" s="83"/>
      <c r="E1043" s="18"/>
      <c r="F1043" s="19"/>
      <c r="G1043" s="19"/>
      <c r="H1043" s="14"/>
    </row>
    <row r="1044" spans="1:8" s="6" customFormat="1" ht="15.75" x14ac:dyDescent="0.2">
      <c r="A1044" s="15" t="s">
        <v>1304</v>
      </c>
      <c r="B1044" s="22"/>
      <c r="C1044" s="22"/>
      <c r="D1044" s="83"/>
      <c r="E1044" s="18"/>
      <c r="F1044" s="19"/>
      <c r="G1044" s="19"/>
      <c r="H1044" s="14"/>
    </row>
    <row r="1045" spans="1:8" s="6" customFormat="1" ht="15.75" x14ac:dyDescent="0.2">
      <c r="A1045" s="17" t="s">
        <v>1305</v>
      </c>
      <c r="B1045" s="17" t="s">
        <v>1306</v>
      </c>
      <c r="C1045" s="14" t="s">
        <v>68</v>
      </c>
      <c r="D1045" s="18" t="s">
        <v>107</v>
      </c>
      <c r="E1045" s="18">
        <v>499975</v>
      </c>
      <c r="F1045" s="19">
        <v>713734311.5</v>
      </c>
      <c r="G1045" s="19">
        <v>6.0028392095041974E-2</v>
      </c>
      <c r="H1045" s="14" t="s">
        <v>10</v>
      </c>
    </row>
    <row r="1046" spans="1:8" s="6" customFormat="1" ht="15.75" x14ac:dyDescent="0.2">
      <c r="A1046" s="17"/>
      <c r="B1046" s="17"/>
      <c r="C1046" s="14"/>
      <c r="D1046" s="18"/>
      <c r="E1046" s="18"/>
      <c r="F1046" s="19"/>
      <c r="G1046" s="19"/>
      <c r="H1046" s="14"/>
    </row>
    <row r="1047" spans="1:8" s="6" customFormat="1" ht="15.75" x14ac:dyDescent="0.2">
      <c r="A1047" s="15" t="s">
        <v>1307</v>
      </c>
      <c r="B1047" s="17"/>
      <c r="C1047" s="14"/>
      <c r="D1047" s="18"/>
      <c r="E1047" s="18"/>
      <c r="F1047" s="19"/>
      <c r="G1047" s="19"/>
      <c r="H1047" s="14"/>
    </row>
    <row r="1048" spans="1:8" s="6" customFormat="1" ht="15.75" x14ac:dyDescent="0.2">
      <c r="A1048" s="17" t="s">
        <v>1308</v>
      </c>
      <c r="B1048" s="17"/>
      <c r="C1048" s="14"/>
      <c r="D1048" s="18"/>
      <c r="E1048" s="18">
        <v>1000000000</v>
      </c>
      <c r="F1048" s="19">
        <v>1000000000</v>
      </c>
      <c r="G1048" s="19">
        <v>8.4104674705752849E-2</v>
      </c>
      <c r="H1048" s="14"/>
    </row>
    <row r="1049" spans="1:8" s="6" customFormat="1" ht="15.75" x14ac:dyDescent="0.2">
      <c r="A1049" s="15"/>
      <c r="B1049" s="17"/>
      <c r="C1049" s="14"/>
      <c r="D1049" s="18"/>
      <c r="E1049" s="18"/>
      <c r="F1049" s="19"/>
      <c r="G1049" s="19"/>
      <c r="H1049" s="14"/>
    </row>
    <row r="1050" spans="1:8" s="6" customFormat="1" ht="15.75" x14ac:dyDescent="0.2">
      <c r="A1050" s="15" t="s">
        <v>110</v>
      </c>
      <c r="B1050" s="17"/>
      <c r="C1050" s="14"/>
      <c r="D1050" s="54"/>
      <c r="E1050" s="18"/>
      <c r="F1050" s="19"/>
      <c r="G1050" s="19"/>
      <c r="H1050" s="14"/>
    </row>
    <row r="1051" spans="1:8" s="6" customFormat="1" ht="15.75" x14ac:dyDescent="0.2">
      <c r="A1051" s="17" t="s">
        <v>2331</v>
      </c>
      <c r="B1051" s="17" t="s">
        <v>1309</v>
      </c>
      <c r="C1051" s="14" t="s">
        <v>48</v>
      </c>
      <c r="D1051" s="18" t="s">
        <v>98</v>
      </c>
      <c r="E1051" s="65">
        <v>1258783</v>
      </c>
      <c r="F1051" s="19">
        <v>152300155.17000002</v>
      </c>
      <c r="G1051" s="66">
        <v>1.293372505728059E-2</v>
      </c>
      <c r="H1051" s="8"/>
    </row>
    <row r="1052" spans="1:8" s="6" customFormat="1" ht="15.75" x14ac:dyDescent="0.2">
      <c r="A1052" s="17" t="s">
        <v>1310</v>
      </c>
      <c r="B1052" s="17" t="s">
        <v>221</v>
      </c>
      <c r="C1052" s="14" t="s">
        <v>48</v>
      </c>
      <c r="D1052" s="18" t="s">
        <v>98</v>
      </c>
      <c r="E1052" s="65">
        <v>2012071</v>
      </c>
      <c r="F1052" s="19">
        <v>124748402</v>
      </c>
      <c r="G1052" s="66">
        <v>1.0616493819344545E-2</v>
      </c>
      <c r="H1052" s="8"/>
    </row>
    <row r="1053" spans="1:8" s="6" customFormat="1" ht="15.75" x14ac:dyDescent="0.2">
      <c r="A1053" s="17" t="s">
        <v>2332</v>
      </c>
      <c r="B1053" s="17" t="s">
        <v>2249</v>
      </c>
      <c r="C1053" s="14" t="s">
        <v>48</v>
      </c>
      <c r="D1053" s="18" t="s">
        <v>98</v>
      </c>
      <c r="E1053" s="65">
        <v>840336</v>
      </c>
      <c r="F1053" s="19">
        <v>109201663.2</v>
      </c>
      <c r="G1053" s="66">
        <v>9.3089404098352386E-3</v>
      </c>
      <c r="H1053" s="8"/>
    </row>
    <row r="1054" spans="1:8" s="6" customFormat="1" ht="15.75" x14ac:dyDescent="0.2">
      <c r="A1054" s="15"/>
      <c r="B1054" s="17"/>
      <c r="C1054" s="14"/>
      <c r="D1054" s="18"/>
      <c r="E1054" s="18"/>
      <c r="F1054" s="19"/>
      <c r="G1054" s="19"/>
      <c r="H1054" s="14"/>
    </row>
    <row r="1055" spans="1:8" s="6" customFormat="1" ht="15.75" x14ac:dyDescent="0.2">
      <c r="A1055" s="15" t="s">
        <v>2396</v>
      </c>
      <c r="B1055" s="17"/>
      <c r="C1055" s="14"/>
      <c r="D1055" s="18"/>
      <c r="E1055" s="18">
        <v>15100000</v>
      </c>
      <c r="F1055" s="19">
        <v>1510000000</v>
      </c>
      <c r="G1055" s="19">
        <v>0.12699805880568682</v>
      </c>
      <c r="H1055" s="14"/>
    </row>
    <row r="1056" spans="1:8" s="6" customFormat="1" ht="15.75" x14ac:dyDescent="0.2">
      <c r="A1056" s="15"/>
      <c r="B1056" s="17"/>
      <c r="C1056" s="14"/>
      <c r="D1056" s="18"/>
      <c r="E1056" s="18"/>
      <c r="F1056" s="19"/>
      <c r="G1056" s="19"/>
      <c r="H1056" s="14"/>
    </row>
    <row r="1057" spans="1:11" s="6" customFormat="1" ht="15.75" x14ac:dyDescent="0.2">
      <c r="A1057" s="15" t="s">
        <v>43</v>
      </c>
      <c r="B1057" s="17"/>
      <c r="C1057" s="14"/>
      <c r="D1057" s="17"/>
      <c r="E1057" s="18"/>
      <c r="F1057" s="19"/>
      <c r="G1057" s="19"/>
      <c r="H1057" s="14"/>
    </row>
    <row r="1058" spans="1:11" s="6" customFormat="1" ht="15.75" x14ac:dyDescent="0.2">
      <c r="A1058" s="17" t="s">
        <v>73</v>
      </c>
      <c r="B1058" s="17"/>
      <c r="C1058" s="14"/>
      <c r="D1058" s="17"/>
      <c r="E1058" s="18"/>
      <c r="F1058" s="19"/>
      <c r="G1058" s="19"/>
      <c r="H1058" s="14"/>
    </row>
    <row r="1059" spans="1:11" s="6" customFormat="1" ht="31.5" x14ac:dyDescent="0.2">
      <c r="A1059" s="17" t="s">
        <v>145</v>
      </c>
      <c r="B1059" s="17" t="s">
        <v>115</v>
      </c>
      <c r="C1059" s="14" t="s">
        <v>68</v>
      </c>
      <c r="D1059" s="17" t="s">
        <v>107</v>
      </c>
      <c r="E1059" s="18">
        <v>2552297.9870000002</v>
      </c>
      <c r="F1059" s="19">
        <v>9649955639</v>
      </c>
      <c r="G1059" s="19">
        <v>0.81160637994304041</v>
      </c>
      <c r="H1059" s="14"/>
    </row>
    <row r="1060" spans="1:11" s="6" customFormat="1" ht="31.5" x14ac:dyDescent="0.2">
      <c r="A1060" s="17" t="s">
        <v>2059</v>
      </c>
      <c r="B1060" s="17" t="s">
        <v>1312</v>
      </c>
      <c r="C1060" s="14" t="s">
        <v>68</v>
      </c>
      <c r="D1060" s="18" t="s">
        <v>107</v>
      </c>
      <c r="E1060" s="18">
        <v>2141430.9479999999</v>
      </c>
      <c r="F1060" s="19">
        <v>1000019985.8299999</v>
      </c>
      <c r="G1060" s="19">
        <v>8.4106355607483724E-2</v>
      </c>
      <c r="H1060" s="14"/>
    </row>
    <row r="1061" spans="1:11" s="6" customFormat="1" ht="15.75" x14ac:dyDescent="0.2">
      <c r="A1061" s="17"/>
      <c r="B1061" s="17"/>
      <c r="C1061" s="14"/>
      <c r="D1061" s="17"/>
      <c r="E1061" s="18"/>
      <c r="F1061" s="19"/>
      <c r="G1061" s="19"/>
      <c r="H1061" s="14"/>
    </row>
    <row r="1062" spans="1:11" s="6" customFormat="1" ht="15.75" x14ac:dyDescent="0.2">
      <c r="A1062" s="17" t="s">
        <v>1314</v>
      </c>
      <c r="B1062" s="17"/>
      <c r="C1062" s="14"/>
      <c r="D1062" s="17"/>
      <c r="E1062" s="18"/>
      <c r="F1062" s="19">
        <v>20476233592.69001</v>
      </c>
      <c r="G1062" s="19">
        <v>1.7221469655122021</v>
      </c>
      <c r="H1062" s="14"/>
    </row>
    <row r="1063" spans="1:11" s="6" customFormat="1" ht="15.75" x14ac:dyDescent="0.2">
      <c r="A1063" s="8" t="s">
        <v>18</v>
      </c>
      <c r="B1063" s="8"/>
      <c r="C1063" s="8"/>
      <c r="D1063" s="15"/>
      <c r="E1063" s="21">
        <f>SUM(E8:E1062)</f>
        <v>10308994130.934999</v>
      </c>
      <c r="F1063" s="21">
        <f>SUM(F8:F1062)</f>
        <v>1188994551728.05</v>
      </c>
      <c r="G1063" s="21">
        <f>SUM(G8:G1062)</f>
        <v>99.999999999999972</v>
      </c>
      <c r="H1063" s="14"/>
      <c r="I1063" s="80"/>
      <c r="J1063" s="80"/>
      <c r="K1063" s="69"/>
    </row>
    <row r="1064" spans="1:11" s="6" customFormat="1" ht="15.75" x14ac:dyDescent="0.2">
      <c r="A1064" s="29"/>
      <c r="B1064" s="29"/>
      <c r="C1064" s="29"/>
      <c r="D1064" s="17"/>
      <c r="E1064" s="9"/>
      <c r="F1064" s="13"/>
      <c r="G1064" s="9"/>
      <c r="H1064" s="14"/>
    </row>
    <row r="1065" spans="1:11" s="6" customFormat="1" ht="15.75" x14ac:dyDescent="0.2">
      <c r="A1065" s="25" t="s">
        <v>2</v>
      </c>
      <c r="B1065" s="207">
        <v>11.94</v>
      </c>
      <c r="C1065" s="208"/>
      <c r="D1065" s="208"/>
      <c r="E1065" s="208"/>
      <c r="F1065" s="208"/>
      <c r="G1065" s="208"/>
      <c r="H1065" s="209"/>
    </row>
    <row r="1066" spans="1:11" s="6" customFormat="1" ht="15.75" x14ac:dyDescent="0.2">
      <c r="A1066" s="25" t="s">
        <v>3</v>
      </c>
      <c r="B1066" s="207">
        <v>6.28</v>
      </c>
      <c r="C1066" s="208"/>
      <c r="D1066" s="208"/>
      <c r="E1066" s="208"/>
      <c r="F1066" s="208"/>
      <c r="G1066" s="208"/>
      <c r="H1066" s="209"/>
    </row>
    <row r="1067" spans="1:11" s="6" customFormat="1" ht="15.75" x14ac:dyDescent="0.2">
      <c r="A1067" s="15" t="s">
        <v>30</v>
      </c>
      <c r="B1067" s="207">
        <v>7.5857575455934896</v>
      </c>
      <c r="C1067" s="208"/>
      <c r="D1067" s="208"/>
      <c r="E1067" s="208"/>
      <c r="F1067" s="208"/>
      <c r="G1067" s="208"/>
      <c r="H1067" s="209"/>
    </row>
    <row r="1068" spans="1:11" s="6" customFormat="1" ht="15.75" x14ac:dyDescent="0.2">
      <c r="A1068" s="25"/>
      <c r="B1068" s="25"/>
      <c r="C1068" s="25"/>
      <c r="D1068" s="15"/>
      <c r="E1068" s="31"/>
      <c r="F1068" s="13"/>
      <c r="G1068" s="9"/>
      <c r="H1068" s="14"/>
    </row>
    <row r="1069" spans="1:11" s="6" customFormat="1" ht="15.75" x14ac:dyDescent="0.2">
      <c r="A1069" s="32" t="s">
        <v>8</v>
      </c>
      <c r="B1069" s="32"/>
      <c r="C1069" s="32"/>
      <c r="D1069" s="27"/>
      <c r="E1069" s="34"/>
      <c r="F1069" s="13"/>
      <c r="G1069" s="9"/>
      <c r="H1069" s="14"/>
    </row>
    <row r="1070" spans="1:11" s="6" customFormat="1" ht="15.75" x14ac:dyDescent="0.2">
      <c r="A1070" s="17" t="s">
        <v>5</v>
      </c>
      <c r="B1070" s="17"/>
      <c r="C1070" s="17"/>
      <c r="D1070" s="17"/>
      <c r="E1070" s="18"/>
      <c r="F1070" s="19">
        <v>411166013580.40985</v>
      </c>
      <c r="G1070" s="19">
        <v>34.579321115509018</v>
      </c>
      <c r="H1070" s="14"/>
    </row>
    <row r="1071" spans="1:11" ht="15.75" x14ac:dyDescent="0.2">
      <c r="A1071" s="29" t="s">
        <v>4</v>
      </c>
      <c r="B1071" s="29"/>
      <c r="C1071" s="29"/>
      <c r="D1071" s="17"/>
      <c r="E1071" s="31"/>
      <c r="F1071" s="19">
        <v>204809110313.25003</v>
      </c>
      <c r="G1071" s="19">
        <v>17.225403599670535</v>
      </c>
      <c r="H1071" s="14"/>
    </row>
    <row r="1072" spans="1:11" ht="15.75" x14ac:dyDescent="0.2">
      <c r="A1072" s="17" t="s">
        <v>72</v>
      </c>
      <c r="B1072" s="29"/>
      <c r="C1072" s="29"/>
      <c r="D1072" s="17"/>
      <c r="E1072" s="31"/>
      <c r="F1072" s="19">
        <v>7475254622</v>
      </c>
      <c r="G1072" s="19">
        <v>0.63036656505851252</v>
      </c>
      <c r="H1072" s="14"/>
    </row>
    <row r="1073" spans="1:8" ht="15.75" x14ac:dyDescent="0.2">
      <c r="A1073" s="29" t="s">
        <v>20</v>
      </c>
      <c r="B1073" s="29"/>
      <c r="C1073" s="29"/>
      <c r="D1073" s="17"/>
      <c r="E1073" s="31"/>
      <c r="F1073" s="19">
        <v>250905811613.20001</v>
      </c>
      <c r="G1073" s="19">
        <v>21.100269382515766</v>
      </c>
      <c r="H1073" s="14"/>
    </row>
    <row r="1074" spans="1:8" ht="15.75" x14ac:dyDescent="0.2">
      <c r="A1074" s="29" t="s">
        <v>19</v>
      </c>
      <c r="B1074" s="29"/>
      <c r="C1074" s="29"/>
      <c r="D1074" s="17"/>
      <c r="E1074" s="31"/>
      <c r="F1074" s="19">
        <v>0</v>
      </c>
      <c r="G1074" s="19">
        <v>0</v>
      </c>
      <c r="H1074" s="14"/>
    </row>
    <row r="1075" spans="1:8" ht="15.75" x14ac:dyDescent="0.2">
      <c r="A1075" s="29" t="s">
        <v>21</v>
      </c>
      <c r="B1075" s="29"/>
      <c r="C1075" s="29"/>
      <c r="D1075" s="17"/>
      <c r="E1075" s="31"/>
      <c r="F1075" s="19">
        <v>8410125540</v>
      </c>
      <c r="G1075" s="19">
        <v>0.70941315777157377</v>
      </c>
      <c r="H1075" s="14"/>
    </row>
    <row r="1076" spans="1:8" ht="15.75" x14ac:dyDescent="0.2">
      <c r="A1076" s="29" t="s">
        <v>22</v>
      </c>
      <c r="B1076" s="29"/>
      <c r="C1076" s="29"/>
      <c r="D1076" s="17"/>
      <c r="E1076" s="31"/>
      <c r="F1076" s="19">
        <v>0</v>
      </c>
      <c r="G1076" s="19">
        <v>0</v>
      </c>
      <c r="H1076" s="14"/>
    </row>
    <row r="1077" spans="1:8" ht="15.75" x14ac:dyDescent="0.2">
      <c r="A1077" s="29" t="s">
        <v>23</v>
      </c>
      <c r="B1077" s="29"/>
      <c r="C1077" s="29"/>
      <c r="D1077" s="17"/>
      <c r="E1077" s="31"/>
      <c r="F1077" s="19">
        <v>0</v>
      </c>
      <c r="G1077" s="19">
        <v>0</v>
      </c>
      <c r="H1077" s="14"/>
    </row>
    <row r="1078" spans="1:8" ht="15.75" x14ac:dyDescent="0.2">
      <c r="A1078" s="29" t="s">
        <v>24</v>
      </c>
      <c r="B1078" s="29"/>
      <c r="C1078" s="29"/>
      <c r="D1078" s="17"/>
      <c r="E1078" s="31"/>
      <c r="F1078" s="19">
        <v>0</v>
      </c>
      <c r="G1078" s="19">
        <v>0</v>
      </c>
      <c r="H1078" s="14"/>
    </row>
    <row r="1079" spans="1:8" ht="15.75" x14ac:dyDescent="0.2">
      <c r="A1079" s="29" t="s">
        <v>25</v>
      </c>
      <c r="B1079" s="29"/>
      <c r="C1079" s="29"/>
      <c r="D1079" s="17"/>
      <c r="E1079" s="31"/>
      <c r="F1079" s="19">
        <v>0</v>
      </c>
      <c r="G1079" s="19">
        <v>0</v>
      </c>
      <c r="H1079" s="14"/>
    </row>
    <row r="1080" spans="1:8" ht="15.75" x14ac:dyDescent="0.2">
      <c r="A1080" s="29" t="s">
        <v>26</v>
      </c>
      <c r="B1080" s="29"/>
      <c r="C1080" s="29"/>
      <c r="D1080" s="17"/>
      <c r="E1080" s="31"/>
      <c r="F1080" s="19">
        <v>0</v>
      </c>
      <c r="G1080" s="19">
        <v>0</v>
      </c>
      <c r="H1080" s="14"/>
    </row>
    <row r="1081" spans="1:8" ht="15.75" x14ac:dyDescent="0.2">
      <c r="A1081" s="29" t="s">
        <v>27</v>
      </c>
      <c r="B1081" s="29"/>
      <c r="C1081" s="29"/>
      <c r="D1081" s="17"/>
      <c r="E1081" s="31"/>
      <c r="F1081" s="19">
        <v>0</v>
      </c>
      <c r="G1081" s="19">
        <v>0</v>
      </c>
      <c r="H1081" s="14"/>
    </row>
    <row r="1082" spans="1:8" ht="15.75" x14ac:dyDescent="0.2">
      <c r="A1082" s="29" t="s">
        <v>28</v>
      </c>
      <c r="B1082" s="29"/>
      <c r="C1082" s="29"/>
      <c r="D1082" s="17"/>
      <c r="E1082" s="31"/>
      <c r="F1082" s="19">
        <v>0</v>
      </c>
      <c r="G1082" s="19">
        <v>0</v>
      </c>
      <c r="H1082" s="14"/>
    </row>
    <row r="1083" spans="1:8" ht="15.75" x14ac:dyDescent="0.2">
      <c r="A1083" s="29" t="s">
        <v>29</v>
      </c>
      <c r="B1083" s="29"/>
      <c r="C1083" s="29"/>
      <c r="D1083" s="17"/>
      <c r="E1083" s="31"/>
      <c r="F1083" s="19">
        <v>0</v>
      </c>
      <c r="G1083" s="19">
        <v>0</v>
      </c>
      <c r="H1083" s="14"/>
    </row>
    <row r="1084" spans="1:8" ht="15.75" x14ac:dyDescent="0.2">
      <c r="A1084" s="29" t="s">
        <v>1315</v>
      </c>
      <c r="B1084" s="29"/>
      <c r="C1084" s="29"/>
      <c r="D1084" s="17"/>
      <c r="E1084" s="31"/>
      <c r="F1084" s="19">
        <v>0</v>
      </c>
      <c r="G1084" s="19">
        <v>0</v>
      </c>
      <c r="H1084" s="14"/>
    </row>
    <row r="1085" spans="1:8" ht="15.75" x14ac:dyDescent="0.2">
      <c r="A1085" s="29" t="s">
        <v>1316</v>
      </c>
      <c r="B1085" s="29"/>
      <c r="C1085" s="29"/>
      <c r="D1085" s="17"/>
      <c r="E1085" s="31"/>
      <c r="F1085" s="19">
        <v>0</v>
      </c>
      <c r="G1085" s="19">
        <v>0</v>
      </c>
      <c r="H1085" s="14"/>
    </row>
    <row r="1086" spans="1:8" ht="15.75" x14ac:dyDescent="0.2">
      <c r="A1086" s="29" t="s">
        <v>94</v>
      </c>
      <c r="B1086" s="29"/>
      <c r="C1086" s="29"/>
      <c r="D1086" s="17"/>
      <c r="E1086" s="31"/>
      <c r="F1086" s="19">
        <v>0</v>
      </c>
      <c r="G1086" s="19">
        <v>0</v>
      </c>
      <c r="H1086" s="14"/>
    </row>
    <row r="1087" spans="1:8" ht="31.5" x14ac:dyDescent="0.2">
      <c r="A1087" s="17" t="s">
        <v>1317</v>
      </c>
      <c r="B1087" s="29"/>
      <c r="C1087" s="29"/>
      <c r="D1087" s="17"/>
      <c r="E1087" s="31"/>
      <c r="F1087" s="19">
        <v>0</v>
      </c>
      <c r="G1087" s="19">
        <v>0</v>
      </c>
      <c r="H1087" s="14"/>
    </row>
    <row r="1088" spans="1:8" ht="15.75" x14ac:dyDescent="0.2">
      <c r="A1088" s="37" t="s">
        <v>9</v>
      </c>
      <c r="B1088" s="26"/>
      <c r="C1088" s="26"/>
      <c r="D1088" s="15"/>
      <c r="E1088" s="31"/>
      <c r="F1088" s="21">
        <f>SUM(F1070:F1087)</f>
        <v>882766315668.85986</v>
      </c>
      <c r="G1088" s="21">
        <f>SUM(G1070:G1087)</f>
        <v>74.24477382052541</v>
      </c>
      <c r="H1088" s="14"/>
    </row>
    <row r="1089" spans="1:10" ht="15.75" x14ac:dyDescent="0.2">
      <c r="A1089" s="37"/>
      <c r="B1089" s="26"/>
      <c r="C1089" s="26"/>
      <c r="D1089" s="15"/>
      <c r="E1089" s="31"/>
      <c r="F1089" s="19"/>
      <c r="G1089" s="21"/>
      <c r="H1089" s="14"/>
    </row>
    <row r="1090" spans="1:10" ht="15.75" x14ac:dyDescent="0.2">
      <c r="A1090" s="38" t="s">
        <v>31</v>
      </c>
      <c r="B1090" s="30"/>
      <c r="C1090" s="30"/>
      <c r="D1090" s="17"/>
      <c r="E1090" s="31"/>
      <c r="F1090" s="19">
        <v>1000000000</v>
      </c>
      <c r="G1090" s="19">
        <v>8.4104674705752849E-2</v>
      </c>
      <c r="H1090" s="14"/>
    </row>
    <row r="1091" spans="1:10" ht="15.75" x14ac:dyDescent="0.2">
      <c r="A1091" s="38" t="s">
        <v>1304</v>
      </c>
      <c r="B1091" s="30"/>
      <c r="C1091" s="30"/>
      <c r="D1091" s="17"/>
      <c r="E1091" s="31"/>
      <c r="F1091" s="19">
        <v>713734311.5</v>
      </c>
      <c r="G1091" s="19">
        <v>6.0028392095041974E-2</v>
      </c>
      <c r="H1091" s="14"/>
    </row>
    <row r="1092" spans="1:10" ht="15.75" x14ac:dyDescent="0.2">
      <c r="A1092" s="38" t="s">
        <v>32</v>
      </c>
      <c r="B1092" s="30"/>
      <c r="C1092" s="30"/>
      <c r="D1092" s="17"/>
      <c r="E1092" s="31"/>
      <c r="F1092" s="19">
        <v>271492042309.80002</v>
      </c>
      <c r="G1092" s="19">
        <v>22.833376193519012</v>
      </c>
      <c r="H1092" s="14"/>
    </row>
    <row r="1093" spans="1:10" ht="15.75" x14ac:dyDescent="0.2">
      <c r="A1093" s="38" t="s">
        <v>110</v>
      </c>
      <c r="B1093" s="30"/>
      <c r="C1093" s="30"/>
      <c r="D1093" s="14"/>
      <c r="E1093" s="31"/>
      <c r="F1093" s="19">
        <v>386250220.37</v>
      </c>
      <c r="G1093" s="19">
        <v>3.2859159286460375E-2</v>
      </c>
      <c r="H1093" s="14"/>
    </row>
    <row r="1094" spans="1:10" ht="15.75" x14ac:dyDescent="0.2">
      <c r="A1094" s="38" t="s">
        <v>1318</v>
      </c>
      <c r="B1094" s="30"/>
      <c r="C1094" s="30"/>
      <c r="D1094" s="17"/>
      <c r="E1094" s="31"/>
      <c r="F1094" s="19">
        <v>0</v>
      </c>
      <c r="G1094" s="19">
        <v>0</v>
      </c>
      <c r="H1094" s="14"/>
    </row>
    <row r="1095" spans="1:10" ht="15.75" x14ac:dyDescent="0.2">
      <c r="A1095" s="38" t="s">
        <v>34</v>
      </c>
      <c r="B1095" s="30"/>
      <c r="C1095" s="30"/>
      <c r="D1095" s="17"/>
      <c r="E1095" s="31"/>
      <c r="F1095" s="19">
        <v>10649975624.83</v>
      </c>
      <c r="G1095" s="19">
        <v>0.89571273555052411</v>
      </c>
      <c r="H1095" s="14"/>
    </row>
    <row r="1096" spans="1:10" ht="15.75" x14ac:dyDescent="0.2">
      <c r="A1096" s="29" t="s">
        <v>35</v>
      </c>
      <c r="B1096" s="30"/>
      <c r="C1096" s="30"/>
      <c r="D1096" s="17"/>
      <c r="E1096" s="31"/>
      <c r="F1096" s="19">
        <v>20476233592.69001</v>
      </c>
      <c r="G1096" s="19">
        <v>1.7221469655122021</v>
      </c>
      <c r="H1096" s="14"/>
    </row>
    <row r="1097" spans="1:10" ht="15.75" x14ac:dyDescent="0.2">
      <c r="A1097" s="29" t="s">
        <v>36</v>
      </c>
      <c r="B1097" s="30"/>
      <c r="C1097" s="30"/>
      <c r="D1097" s="17"/>
      <c r="E1097" s="31"/>
      <c r="F1097" s="19">
        <v>0</v>
      </c>
      <c r="G1097" s="19">
        <v>0</v>
      </c>
      <c r="H1097" s="14"/>
    </row>
    <row r="1098" spans="1:10" ht="15.75" x14ac:dyDescent="0.2">
      <c r="A1098" s="29" t="s">
        <v>2397</v>
      </c>
      <c r="B1098" s="29"/>
      <c r="C1098" s="29"/>
      <c r="D1098" s="17"/>
      <c r="E1098" s="31"/>
      <c r="F1098" s="19">
        <v>1510000000</v>
      </c>
      <c r="G1098" s="19">
        <v>0.12699805880568682</v>
      </c>
      <c r="H1098" s="29"/>
    </row>
    <row r="1099" spans="1:10" ht="15.75" x14ac:dyDescent="0.2">
      <c r="A1099" s="37" t="s">
        <v>11</v>
      </c>
      <c r="B1099" s="29"/>
      <c r="C1099" s="29"/>
      <c r="D1099" s="17"/>
      <c r="E1099" s="31"/>
      <c r="F1099" s="39">
        <f>SUM(F1088:F1098)</f>
        <v>1188994551728.05</v>
      </c>
      <c r="G1099" s="39">
        <f>SUM(G1088:G1098)</f>
        <v>100.0000000000001</v>
      </c>
      <c r="H1099" s="29"/>
      <c r="I1099" s="84"/>
      <c r="J1099" s="70"/>
    </row>
    <row r="1100" spans="1:10" ht="15.75" x14ac:dyDescent="0.2">
      <c r="A1100" s="29"/>
      <c r="B1100" s="29"/>
      <c r="C1100" s="29"/>
      <c r="D1100" s="17"/>
      <c r="E1100" s="31"/>
      <c r="F1100" s="31"/>
      <c r="G1100" s="31"/>
      <c r="H1100" s="29"/>
    </row>
    <row r="1101" spans="1:10" ht="15.75" x14ac:dyDescent="0.2">
      <c r="A1101" s="25" t="s">
        <v>220</v>
      </c>
      <c r="B1101" s="210">
        <v>24514128872.131199</v>
      </c>
      <c r="C1101" s="211"/>
      <c r="D1101" s="211"/>
      <c r="E1101" s="211"/>
      <c r="F1101" s="211"/>
      <c r="G1101" s="211"/>
      <c r="H1101" s="212"/>
    </row>
    <row r="1102" spans="1:10" ht="15.75" x14ac:dyDescent="0.2">
      <c r="A1102" s="25" t="s">
        <v>219</v>
      </c>
      <c r="B1102" s="210">
        <v>49.530799999999999</v>
      </c>
      <c r="C1102" s="211"/>
      <c r="D1102" s="211"/>
      <c r="E1102" s="211"/>
      <c r="F1102" s="211"/>
      <c r="G1102" s="211"/>
      <c r="H1102" s="212"/>
    </row>
    <row r="1103" spans="1:10" ht="15.75" x14ac:dyDescent="0.2">
      <c r="A1103" s="25" t="s">
        <v>218</v>
      </c>
      <c r="B1103" s="210">
        <v>48.502400000000002</v>
      </c>
      <c r="C1103" s="211"/>
      <c r="D1103" s="211"/>
      <c r="E1103" s="211"/>
      <c r="F1103" s="211"/>
      <c r="G1103" s="211"/>
      <c r="H1103" s="212"/>
    </row>
    <row r="1104" spans="1:10" ht="15.75" x14ac:dyDescent="0.2">
      <c r="A1104" s="40"/>
      <c r="B1104" s="40"/>
      <c r="C1104" s="40"/>
      <c r="D1104" s="85"/>
      <c r="E1104" s="41"/>
      <c r="F1104" s="42"/>
      <c r="G1104" s="43"/>
      <c r="H1104" s="44"/>
    </row>
    <row r="1105" spans="1:8" ht="15.75" x14ac:dyDescent="0.2">
      <c r="A1105" s="45" t="s">
        <v>56</v>
      </c>
      <c r="E1105" s="70"/>
      <c r="F1105" s="36"/>
      <c r="G1105" s="36"/>
      <c r="H1105" s="36"/>
    </row>
    <row r="1106" spans="1:8" ht="15.75" x14ac:dyDescent="0.2">
      <c r="A1106" s="45"/>
    </row>
    <row r="1107" spans="1:8" ht="15.75" x14ac:dyDescent="0.2">
      <c r="A1107" s="49" t="s">
        <v>1319</v>
      </c>
      <c r="B1107" s="50"/>
    </row>
    <row r="1108" spans="1:8" ht="15.75" x14ac:dyDescent="0.2">
      <c r="A1108" s="50"/>
      <c r="B1108" s="50"/>
      <c r="C1108" s="50"/>
      <c r="D1108" s="62"/>
      <c r="E1108" s="51"/>
      <c r="F1108" s="52"/>
    </row>
    <row r="1109" spans="1:8" ht="15.75" x14ac:dyDescent="0.2">
      <c r="A1109" s="50" t="s">
        <v>63</v>
      </c>
      <c r="B1109" s="50"/>
      <c r="C1109" s="50"/>
      <c r="D1109" s="62"/>
      <c r="E1109" s="51"/>
      <c r="F1109" s="52" t="s">
        <v>62</v>
      </c>
    </row>
    <row r="1110" spans="1:8" ht="15.75" x14ac:dyDescent="0.2">
      <c r="A1110" s="49"/>
      <c r="B1110" s="50"/>
      <c r="C1110" s="50"/>
      <c r="D1110" s="62"/>
      <c r="E1110" s="51"/>
      <c r="F1110" s="52"/>
    </row>
    <row r="1111" spans="1:8" ht="15.75" x14ac:dyDescent="0.2">
      <c r="A1111" s="50" t="s">
        <v>64</v>
      </c>
      <c r="B1111" s="50"/>
      <c r="C1111" s="50"/>
      <c r="D1111" s="62"/>
      <c r="E1111" s="51"/>
      <c r="F1111" s="52" t="s">
        <v>62</v>
      </c>
    </row>
    <row r="1112" spans="1:8" ht="15.75" x14ac:dyDescent="0.2">
      <c r="A1112" s="50"/>
      <c r="B1112" s="50"/>
      <c r="C1112" s="50"/>
      <c r="D1112" s="62"/>
      <c r="E1112" s="51"/>
      <c r="F1112" s="52"/>
    </row>
    <row r="1113" spans="1:8" ht="15.75" x14ac:dyDescent="0.2">
      <c r="A1113" s="50" t="s">
        <v>65</v>
      </c>
      <c r="B1113" s="50"/>
      <c r="C1113" s="50"/>
      <c r="D1113" s="62"/>
      <c r="E1113" s="51"/>
      <c r="F1113" s="52"/>
    </row>
    <row r="1114" spans="1:8" ht="15.75" x14ac:dyDescent="0.2">
      <c r="A1114" s="50" t="s">
        <v>66</v>
      </c>
      <c r="B1114" s="50"/>
      <c r="C1114" s="50"/>
      <c r="D1114" s="62"/>
      <c r="E1114" s="51"/>
      <c r="F1114" s="52">
        <v>162145892506.5</v>
      </c>
    </row>
    <row r="1115" spans="1:8" ht="15.75" x14ac:dyDescent="0.2">
      <c r="A1115" s="50" t="s">
        <v>67</v>
      </c>
      <c r="B1115" s="50"/>
      <c r="C1115" s="50"/>
      <c r="D1115" s="62"/>
      <c r="E1115" s="51"/>
      <c r="F1115" s="52">
        <v>13.637227544133173</v>
      </c>
    </row>
    <row r="1116" spans="1:8" ht="15.75" x14ac:dyDescent="0.2">
      <c r="A1116" s="50"/>
      <c r="B1116" s="50"/>
    </row>
    <row r="1117" spans="1:8" ht="15.75" x14ac:dyDescent="0.2">
      <c r="A1117" s="78" t="s">
        <v>217</v>
      </c>
    </row>
    <row r="1118" spans="1:8" ht="48.75" customHeight="1" x14ac:dyDescent="0.2">
      <c r="A1118" s="8" t="s">
        <v>15</v>
      </c>
      <c r="B1118" s="8" t="s">
        <v>13</v>
      </c>
      <c r="C1118" s="8" t="s">
        <v>216</v>
      </c>
      <c r="D1118" s="8" t="s">
        <v>1320</v>
      </c>
      <c r="E1118" s="9" t="s">
        <v>214</v>
      </c>
      <c r="F1118" s="43"/>
    </row>
    <row r="1119" spans="1:8" s="6" customFormat="1" ht="15.75" x14ac:dyDescent="0.2">
      <c r="A1119" s="17" t="s">
        <v>1321</v>
      </c>
      <c r="B1119" s="17" t="s">
        <v>1322</v>
      </c>
      <c r="C1119" s="13">
        <v>137738880.27053082</v>
      </c>
      <c r="D1119" s="13">
        <v>137738880.27053082</v>
      </c>
      <c r="E1119" s="13">
        <v>1.1584483719487653E-2</v>
      </c>
      <c r="F1119" s="77"/>
      <c r="G1119" s="76"/>
      <c r="H1119" s="44"/>
    </row>
    <row r="1120" spans="1:8" s="6" customFormat="1" ht="15.75" x14ac:dyDescent="0.2">
      <c r="A1120" s="17" t="s">
        <v>1323</v>
      </c>
      <c r="B1120" s="17" t="s">
        <v>212</v>
      </c>
      <c r="C1120" s="13">
        <v>138723173.09358677</v>
      </c>
      <c r="D1120" s="13">
        <v>138723173.09358677</v>
      </c>
      <c r="E1120" s="13">
        <v>1.166726734718598E-2</v>
      </c>
      <c r="F1120" s="77"/>
      <c r="G1120" s="76"/>
      <c r="H1120" s="44"/>
    </row>
    <row r="1121" spans="1:8" s="6" customFormat="1" ht="15.75" x14ac:dyDescent="0.2">
      <c r="A1121" s="17" t="s">
        <v>209</v>
      </c>
      <c r="B1121" s="17" t="s">
        <v>208</v>
      </c>
      <c r="C1121" s="13">
        <v>53847042.51734852</v>
      </c>
      <c r="D1121" s="13">
        <v>53847042.51734852</v>
      </c>
      <c r="E1121" s="13">
        <v>4.5287879947884481E-3</v>
      </c>
      <c r="F1121" s="77"/>
      <c r="G1121" s="76"/>
      <c r="H1121" s="44"/>
    </row>
    <row r="1122" spans="1:8" s="6" customFormat="1" ht="15.75" x14ac:dyDescent="0.2">
      <c r="A1122" s="17" t="s">
        <v>1324</v>
      </c>
      <c r="B1122" s="17" t="s">
        <v>1325</v>
      </c>
      <c r="C1122" s="13">
        <v>134908678.03</v>
      </c>
      <c r="D1122" s="13">
        <v>134908678.03</v>
      </c>
      <c r="E1122" s="13">
        <v>1.1346450480696315E-2</v>
      </c>
      <c r="F1122" s="77"/>
      <c r="G1122" s="76"/>
      <c r="H1122" s="44"/>
    </row>
    <row r="1123" spans="1:8" s="6" customFormat="1" ht="15.75" x14ac:dyDescent="0.2">
      <c r="A1123" s="17" t="s">
        <v>1326</v>
      </c>
      <c r="B1123" s="17" t="s">
        <v>1327</v>
      </c>
      <c r="C1123" s="13">
        <v>180522627.88</v>
      </c>
      <c r="D1123" s="13">
        <v>180522627.88</v>
      </c>
      <c r="E1123" s="13">
        <v>1.5182796894875096E-2</v>
      </c>
      <c r="F1123" s="77"/>
      <c r="G1123" s="76"/>
      <c r="H1123" s="44"/>
    </row>
    <row r="1124" spans="1:8" s="6" customFormat="1" ht="15.75" x14ac:dyDescent="0.2">
      <c r="A1124" s="17" t="s">
        <v>1328</v>
      </c>
      <c r="B1124" s="17" t="s">
        <v>1299</v>
      </c>
      <c r="C1124" s="13">
        <v>30563310.543406751</v>
      </c>
      <c r="D1124" s="13">
        <v>30563310.543406751</v>
      </c>
      <c r="E1124" s="13">
        <v>2.5705172911841354E-3</v>
      </c>
      <c r="F1124" s="77"/>
      <c r="G1124" s="76"/>
      <c r="H1124" s="44"/>
    </row>
    <row r="1125" spans="1:8" s="6" customFormat="1" ht="15.75" x14ac:dyDescent="0.2">
      <c r="A1125" s="17" t="s">
        <v>1329</v>
      </c>
      <c r="B1125" s="17" t="s">
        <v>1298</v>
      </c>
      <c r="C1125" s="13">
        <v>86596354.182919174</v>
      </c>
      <c r="D1125" s="13">
        <v>86596354.182919174</v>
      </c>
      <c r="E1125" s="13">
        <v>7.2831581992585902E-3</v>
      </c>
      <c r="F1125" s="77"/>
      <c r="G1125" s="76"/>
      <c r="H1125" s="44"/>
    </row>
    <row r="1126" spans="1:8" s="6" customFormat="1" ht="15.75" x14ac:dyDescent="0.2">
      <c r="A1126" s="17" t="s">
        <v>1330</v>
      </c>
      <c r="B1126" s="17" t="s">
        <v>206</v>
      </c>
      <c r="C1126" s="13">
        <v>181150985.96907461</v>
      </c>
      <c r="D1126" s="13">
        <v>181150985.96907461</v>
      </c>
      <c r="E1126" s="13">
        <v>1.5235644747555444E-2</v>
      </c>
      <c r="F1126" s="77"/>
      <c r="G1126" s="76"/>
      <c r="H1126" s="44"/>
    </row>
    <row r="1127" spans="1:8" s="6" customFormat="1" ht="15.75" x14ac:dyDescent="0.2">
      <c r="A1127" s="17" t="s">
        <v>1331</v>
      </c>
      <c r="B1127" s="17" t="s">
        <v>1332</v>
      </c>
      <c r="C1127" s="13">
        <v>94046000.719068915</v>
      </c>
      <c r="D1127" s="13">
        <v>94046000.719068915</v>
      </c>
      <c r="E1127" s="13">
        <v>7.9097082978543034E-3</v>
      </c>
      <c r="F1127" s="77"/>
      <c r="G1127" s="76"/>
      <c r="H1127" s="44"/>
    </row>
    <row r="1128" spans="1:8" s="6" customFormat="1" ht="15.75" x14ac:dyDescent="0.2">
      <c r="A1128" s="17" t="s">
        <v>1333</v>
      </c>
      <c r="B1128" s="17" t="s">
        <v>1300</v>
      </c>
      <c r="C1128" s="13">
        <v>90608050.968552336</v>
      </c>
      <c r="D1128" s="13">
        <v>90608050.968552336</v>
      </c>
      <c r="E1128" s="13">
        <v>7.6205606524323817E-3</v>
      </c>
      <c r="F1128" s="77"/>
      <c r="G1128" s="76"/>
      <c r="H1128" s="44"/>
    </row>
    <row r="1129" spans="1:8" s="6" customFormat="1" ht="15.75" x14ac:dyDescent="0.2">
      <c r="A1129" s="17" t="s">
        <v>1334</v>
      </c>
      <c r="B1129" s="17" t="s">
        <v>1335</v>
      </c>
      <c r="C1129" s="13">
        <v>88429859.040000007</v>
      </c>
      <c r="D1129" s="13">
        <v>88429859.040000007</v>
      </c>
      <c r="E1129" s="13">
        <v>7.4373645288347903E-3</v>
      </c>
      <c r="F1129" s="77"/>
      <c r="G1129" s="76"/>
      <c r="H1129" s="44"/>
    </row>
    <row r="1130" spans="1:8" s="6" customFormat="1" ht="15.75" x14ac:dyDescent="0.2">
      <c r="A1130" s="17" t="s">
        <v>1336</v>
      </c>
      <c r="B1130" s="17" t="s">
        <v>1297</v>
      </c>
      <c r="C1130" s="13">
        <v>62413259.515862942</v>
      </c>
      <c r="D1130" s="13">
        <v>62413259.515862942</v>
      </c>
      <c r="E1130" s="13">
        <v>5.2492468889073947E-3</v>
      </c>
      <c r="F1130" s="77"/>
      <c r="G1130" s="76"/>
      <c r="H1130" s="44"/>
    </row>
    <row r="1131" spans="1:8" s="6" customFormat="1" ht="15.75" x14ac:dyDescent="0.2">
      <c r="A1131" s="17" t="s">
        <v>1337</v>
      </c>
      <c r="B1131" s="17" t="s">
        <v>1338</v>
      </c>
      <c r="C1131" s="13">
        <v>62609083.495839</v>
      </c>
      <c r="D1131" s="13">
        <v>62609083.495839</v>
      </c>
      <c r="E1131" s="13">
        <v>5.2657166010428675E-3</v>
      </c>
      <c r="F1131" s="77"/>
      <c r="G1131" s="76"/>
      <c r="H1131" s="44"/>
    </row>
    <row r="1132" spans="1:8" s="6" customFormat="1" ht="15.75" x14ac:dyDescent="0.2">
      <c r="A1132" s="17" t="s">
        <v>1339</v>
      </c>
      <c r="B1132" s="17" t="s">
        <v>1340</v>
      </c>
      <c r="C1132" s="13">
        <v>31733371.323865607</v>
      </c>
      <c r="D1132" s="13">
        <v>31733371.323865607</v>
      </c>
      <c r="E1132" s="13">
        <v>2.6689248725105873E-3</v>
      </c>
      <c r="F1132" s="77"/>
      <c r="G1132" s="76"/>
      <c r="H1132" s="44"/>
    </row>
    <row r="1133" spans="1:8" s="6" customFormat="1" ht="15.75" x14ac:dyDescent="0.2">
      <c r="A1133" s="17" t="s">
        <v>1341</v>
      </c>
      <c r="B1133" s="17" t="s">
        <v>1342</v>
      </c>
      <c r="C1133" s="13">
        <v>45542119.920000002</v>
      </c>
      <c r="D1133" s="13">
        <v>45542119.920000002</v>
      </c>
      <c r="E1133" s="13">
        <v>3.8303051812819933E-3</v>
      </c>
      <c r="F1133" s="77"/>
      <c r="G1133" s="76"/>
      <c r="H1133" s="44"/>
    </row>
    <row r="1134" spans="1:8" s="6" customFormat="1" ht="15.75" x14ac:dyDescent="0.2">
      <c r="A1134" s="17" t="s">
        <v>1343</v>
      </c>
      <c r="B1134" s="17" t="s">
        <v>1344</v>
      </c>
      <c r="C1134" s="13">
        <v>61892924.141366102</v>
      </c>
      <c r="D1134" s="13">
        <v>61892924.141366102</v>
      </c>
      <c r="E1134" s="13">
        <v>5.2054842514974425E-3</v>
      </c>
      <c r="F1134" s="77"/>
      <c r="G1134" s="76"/>
      <c r="H1134" s="44"/>
    </row>
    <row r="1135" spans="1:8" s="6" customFormat="1" ht="15.75" x14ac:dyDescent="0.2">
      <c r="A1135" s="17" t="s">
        <v>1345</v>
      </c>
      <c r="B1135" s="17" t="s">
        <v>1346</v>
      </c>
      <c r="C1135" s="13">
        <v>89812513.560000002</v>
      </c>
      <c r="D1135" s="13">
        <v>89812513.560000002</v>
      </c>
      <c r="E1135" s="13">
        <v>7.5536522374698295E-3</v>
      </c>
      <c r="F1135" s="77"/>
      <c r="G1135" s="76"/>
      <c r="H1135" s="44"/>
    </row>
    <row r="1136" spans="1:8" s="6" customFormat="1" ht="15.75" x14ac:dyDescent="0.2">
      <c r="A1136" s="17" t="s">
        <v>1347</v>
      </c>
      <c r="B1136" s="17" t="s">
        <v>1348</v>
      </c>
      <c r="C1136" s="13">
        <v>91938991.968867034</v>
      </c>
      <c r="D1136" s="13">
        <v>91938991.968867034</v>
      </c>
      <c r="E1136" s="13">
        <v>7.7324990123163982E-3</v>
      </c>
      <c r="F1136" s="77"/>
      <c r="G1136" s="76"/>
      <c r="H1136" s="44"/>
    </row>
    <row r="1137" spans="1:10" s="6" customFormat="1" ht="15.75" x14ac:dyDescent="0.2">
      <c r="A1137" s="17" t="s">
        <v>1349</v>
      </c>
      <c r="B1137" s="17" t="s">
        <v>1350</v>
      </c>
      <c r="C1137" s="13">
        <v>90605009.560000002</v>
      </c>
      <c r="D1137" s="13">
        <v>90605009.560000002</v>
      </c>
      <c r="E1137" s="13">
        <v>7.6203048557554392E-3</v>
      </c>
      <c r="F1137" s="77"/>
      <c r="G1137" s="76"/>
      <c r="H1137" s="44"/>
    </row>
    <row r="1138" spans="1:10" s="6" customFormat="1" ht="15.75" x14ac:dyDescent="0.2">
      <c r="A1138" s="17" t="s">
        <v>1351</v>
      </c>
      <c r="B1138" s="17" t="s">
        <v>1352</v>
      </c>
      <c r="C1138" s="13">
        <v>91900517.340000004</v>
      </c>
      <c r="D1138" s="13">
        <v>91900517.340000004</v>
      </c>
      <c r="E1138" s="13">
        <v>7.7292631161711128E-3</v>
      </c>
      <c r="F1138" s="77"/>
      <c r="G1138" s="76"/>
      <c r="H1138" s="44"/>
    </row>
    <row r="1139" spans="1:10" s="6" customFormat="1" ht="15.75" x14ac:dyDescent="0.2">
      <c r="A1139" s="17" t="s">
        <v>1353</v>
      </c>
      <c r="B1139" s="17" t="s">
        <v>1354</v>
      </c>
      <c r="C1139" s="13">
        <v>91913840.890000001</v>
      </c>
      <c r="D1139" s="13">
        <v>91913840.890000001</v>
      </c>
      <c r="E1139" s="13">
        <v>7.7303836890097889E-3</v>
      </c>
      <c r="F1139" s="77"/>
      <c r="G1139" s="76"/>
      <c r="H1139" s="44"/>
    </row>
    <row r="1140" spans="1:10" s="6" customFormat="1" ht="15.75" x14ac:dyDescent="0.2">
      <c r="A1140" s="17" t="s">
        <v>1355</v>
      </c>
      <c r="B1140" s="17" t="s">
        <v>1356</v>
      </c>
      <c r="C1140" s="13">
        <v>45020787.039999999</v>
      </c>
      <c r="D1140" s="13">
        <v>45020787.039999999</v>
      </c>
      <c r="E1140" s="13">
        <v>3.7864586489961801E-3</v>
      </c>
      <c r="F1140" s="77"/>
      <c r="G1140" s="76"/>
      <c r="H1140" s="44"/>
    </row>
    <row r="1141" spans="1:10" s="6" customFormat="1" ht="15.75" x14ac:dyDescent="0.2">
      <c r="A1141" s="17" t="s">
        <v>1357</v>
      </c>
      <c r="B1141" s="17" t="s">
        <v>204</v>
      </c>
      <c r="C1141" s="13">
        <v>89371077.709999993</v>
      </c>
      <c r="D1141" s="13">
        <v>89371077.709999993</v>
      </c>
      <c r="E1141" s="13">
        <v>7.5165254189021209E-3</v>
      </c>
      <c r="F1141" s="77"/>
      <c r="G1141" s="76"/>
      <c r="H1141" s="44"/>
    </row>
    <row r="1142" spans="1:10" s="72" customFormat="1" ht="15.75" x14ac:dyDescent="0.2">
      <c r="A1142" s="204" t="s">
        <v>203</v>
      </c>
      <c r="B1142" s="205"/>
      <c r="C1142" s="86">
        <f>SUM(C1119:C1141)</f>
        <v>2071888459.6802883</v>
      </c>
      <c r="D1142" s="9">
        <f>SUM(D1119:D1141)</f>
        <v>2071888459.6802883</v>
      </c>
      <c r="E1142" s="9">
        <f>SUM(E1119:E1141)</f>
        <v>0.17425550492801431</v>
      </c>
      <c r="F1142" s="77"/>
      <c r="G1142" s="76"/>
      <c r="H1142" s="44"/>
      <c r="I1142" s="87"/>
      <c r="J1142" s="87"/>
    </row>
  </sheetData>
  <mergeCells count="8">
    <mergeCell ref="A1142:B1142"/>
    <mergeCell ref="A4:H4"/>
    <mergeCell ref="B1065:H1065"/>
    <mergeCell ref="B1066:H1066"/>
    <mergeCell ref="B1067:H1067"/>
    <mergeCell ref="B1101:H1101"/>
    <mergeCell ref="B1103:H1103"/>
    <mergeCell ref="B1102:H1102"/>
  </mergeCells>
  <pageMargins left="1" right="0.7" top="0.42" bottom="0.5" header="0.3" footer="0.3"/>
  <pageSetup paperSize="9" scale="43" fitToHeight="25" orientation="portrait" r:id="rId1"/>
  <rowBreaks count="1" manualBreakCount="1">
    <brk id="89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7EA8A-84BC-48D0-8BD3-10A6D1BB7AD3}">
  <sheetPr>
    <pageSetUpPr fitToPage="1"/>
  </sheetPr>
  <dimension ref="A1:K1427"/>
  <sheetViews>
    <sheetView zoomScale="80" zoomScaleNormal="80" zoomScaleSheetLayoutView="40" workbookViewId="0"/>
  </sheetViews>
  <sheetFormatPr defaultColWidth="9.140625" defaultRowHeight="12" x14ac:dyDescent="0.2"/>
  <cols>
    <col min="1" max="1" width="46.5703125" style="46" customWidth="1"/>
    <col min="2" max="2" width="16.85546875" style="46" customWidth="1"/>
    <col min="3" max="3" width="20.28515625" style="35" customWidth="1"/>
    <col min="4" max="4" width="42.140625" style="90" customWidth="1"/>
    <col min="5" max="5" width="20.28515625" style="47" bestFit="1" customWidth="1"/>
    <col min="6" max="6" width="23.42578125" style="47" bestFit="1" customWidth="1"/>
    <col min="7" max="7" width="9.7109375" style="48" customWidth="1"/>
    <col min="8" max="8" width="7.28515625" style="35" customWidth="1"/>
    <col min="9" max="9" width="14.7109375" style="36" bestFit="1" customWidth="1"/>
    <col min="10" max="10" width="12.42578125" style="36" bestFit="1" customWidth="1"/>
    <col min="11" max="16384" width="9.140625" style="36"/>
  </cols>
  <sheetData>
    <row r="1" spans="1:8" s="6" customFormat="1" ht="15.75" x14ac:dyDescent="0.25">
      <c r="A1" s="1" t="s">
        <v>99</v>
      </c>
      <c r="B1" s="1"/>
      <c r="C1" s="2"/>
      <c r="D1" s="88"/>
      <c r="E1" s="3"/>
      <c r="F1" s="4"/>
      <c r="G1" s="4"/>
      <c r="H1" s="5"/>
    </row>
    <row r="2" spans="1:8" s="6" customFormat="1" ht="15.75" x14ac:dyDescent="0.25">
      <c r="A2" s="1" t="s">
        <v>1374</v>
      </c>
      <c r="B2" s="1"/>
      <c r="C2" s="2"/>
      <c r="D2" s="88"/>
      <c r="E2" s="4"/>
      <c r="F2" s="4"/>
      <c r="G2" s="4"/>
      <c r="H2" s="5"/>
    </row>
    <row r="3" spans="1:8" s="6" customFormat="1" ht="15.75" x14ac:dyDescent="0.25">
      <c r="A3" s="1" t="s">
        <v>3278</v>
      </c>
      <c r="B3" s="1"/>
      <c r="C3" s="2"/>
      <c r="D3" s="88"/>
      <c r="E3" s="3"/>
      <c r="F3" s="3"/>
      <c r="G3" s="4"/>
      <c r="H3" s="5"/>
    </row>
    <row r="4" spans="1:8" s="7" customFormat="1" ht="18.75" x14ac:dyDescent="0.2">
      <c r="A4" s="206"/>
      <c r="B4" s="206"/>
      <c r="C4" s="206"/>
      <c r="D4" s="206"/>
      <c r="E4" s="206"/>
      <c r="F4" s="206"/>
      <c r="G4" s="206"/>
      <c r="H4" s="206"/>
    </row>
    <row r="5" spans="1:8" s="6" customFormat="1" ht="31.5" x14ac:dyDescent="0.2">
      <c r="A5" s="8" t="s">
        <v>15</v>
      </c>
      <c r="B5" s="8" t="s">
        <v>13</v>
      </c>
      <c r="C5" s="8" t="s">
        <v>1375</v>
      </c>
      <c r="D5" s="8" t="s">
        <v>79</v>
      </c>
      <c r="E5" s="9" t="s">
        <v>14</v>
      </c>
      <c r="F5" s="9" t="s">
        <v>12</v>
      </c>
      <c r="G5" s="9" t="s">
        <v>0</v>
      </c>
      <c r="H5" s="8" t="s">
        <v>44</v>
      </c>
    </row>
    <row r="6" spans="1:8" s="6" customFormat="1" ht="15.75" x14ac:dyDescent="0.2">
      <c r="A6" s="10" t="s">
        <v>17</v>
      </c>
      <c r="B6" s="10"/>
      <c r="C6" s="11"/>
      <c r="D6" s="55"/>
      <c r="E6" s="12"/>
      <c r="F6" s="13"/>
      <c r="G6" s="9"/>
      <c r="H6" s="14"/>
    </row>
    <row r="7" spans="1:8" s="6" customFormat="1" ht="15.75" x14ac:dyDescent="0.2">
      <c r="A7" s="15" t="s">
        <v>1</v>
      </c>
      <c r="B7" s="15"/>
      <c r="C7" s="8"/>
      <c r="D7" s="53"/>
      <c r="E7" s="16"/>
      <c r="F7" s="13"/>
      <c r="G7" s="9"/>
      <c r="H7" s="14"/>
    </row>
    <row r="8" spans="1:8" s="6" customFormat="1" ht="31.5" x14ac:dyDescent="0.2">
      <c r="A8" s="17" t="s">
        <v>536</v>
      </c>
      <c r="B8" s="17" t="s">
        <v>535</v>
      </c>
      <c r="C8" s="14">
        <v>6101</v>
      </c>
      <c r="D8" s="64" t="s">
        <v>534</v>
      </c>
      <c r="E8" s="65">
        <v>2745000</v>
      </c>
      <c r="F8" s="19">
        <v>1231544250</v>
      </c>
      <c r="G8" s="66">
        <v>4.5324056083165962E-2</v>
      </c>
      <c r="H8" s="14"/>
    </row>
    <row r="9" spans="1:8" s="6" customFormat="1" ht="47.25" x14ac:dyDescent="0.2">
      <c r="A9" s="17" t="s">
        <v>533</v>
      </c>
      <c r="B9" s="17" t="s">
        <v>179</v>
      </c>
      <c r="C9" s="14">
        <v>10750</v>
      </c>
      <c r="D9" s="64" t="s">
        <v>180</v>
      </c>
      <c r="E9" s="65">
        <v>3840000</v>
      </c>
      <c r="F9" s="19">
        <v>5030400000</v>
      </c>
      <c r="G9" s="66">
        <v>0.18491442787441589</v>
      </c>
      <c r="H9" s="14"/>
    </row>
    <row r="10" spans="1:8" s="6" customFormat="1" ht="126" x14ac:dyDescent="0.2">
      <c r="A10" s="17" t="s">
        <v>532</v>
      </c>
      <c r="B10" s="17" t="s">
        <v>177</v>
      </c>
      <c r="C10" s="14">
        <v>21001</v>
      </c>
      <c r="D10" s="64" t="s">
        <v>90</v>
      </c>
      <c r="E10" s="65">
        <v>3500000</v>
      </c>
      <c r="F10" s="19">
        <v>4315500000</v>
      </c>
      <c r="G10" s="66">
        <v>0.15864516066321299</v>
      </c>
      <c r="H10" s="14"/>
    </row>
    <row r="11" spans="1:8" s="6" customFormat="1" ht="31.5" x14ac:dyDescent="0.2">
      <c r="A11" s="17" t="s">
        <v>531</v>
      </c>
      <c r="B11" s="17" t="s">
        <v>530</v>
      </c>
      <c r="C11" s="14">
        <v>26401</v>
      </c>
      <c r="D11" s="64" t="s">
        <v>529</v>
      </c>
      <c r="E11" s="65">
        <v>416000</v>
      </c>
      <c r="F11" s="19">
        <v>5449600000</v>
      </c>
      <c r="G11" s="66">
        <v>0.20031808826738873</v>
      </c>
      <c r="H11" s="14"/>
    </row>
    <row r="12" spans="1:8" s="6" customFormat="1" ht="31.5" x14ac:dyDescent="0.2">
      <c r="A12" s="17" t="s">
        <v>528</v>
      </c>
      <c r="B12" s="17" t="s">
        <v>527</v>
      </c>
      <c r="C12" s="14">
        <v>27103</v>
      </c>
      <c r="D12" s="64" t="s">
        <v>526</v>
      </c>
      <c r="E12" s="65">
        <v>5575000</v>
      </c>
      <c r="F12" s="19">
        <v>4762165000</v>
      </c>
      <c r="G12" s="66">
        <v>0.1750580327276863</v>
      </c>
      <c r="H12" s="14"/>
    </row>
    <row r="13" spans="1:8" s="6" customFormat="1" ht="47.25" x14ac:dyDescent="0.2">
      <c r="A13" s="17" t="s">
        <v>538</v>
      </c>
      <c r="B13" s="17" t="s">
        <v>525</v>
      </c>
      <c r="C13" s="14">
        <v>42202</v>
      </c>
      <c r="D13" s="64" t="s">
        <v>524</v>
      </c>
      <c r="E13" s="65">
        <v>475000</v>
      </c>
      <c r="F13" s="19">
        <v>1995475000</v>
      </c>
      <c r="G13" s="66">
        <v>7.3394976495258057E-2</v>
      </c>
      <c r="H13" s="14"/>
    </row>
    <row r="14" spans="1:8" s="6" customFormat="1" ht="15.75" x14ac:dyDescent="0.2">
      <c r="A14" s="17" t="s">
        <v>2324</v>
      </c>
      <c r="B14" s="17" t="s">
        <v>104</v>
      </c>
      <c r="C14" s="14">
        <v>63999</v>
      </c>
      <c r="D14" s="64" t="s">
        <v>105</v>
      </c>
      <c r="E14" s="65">
        <v>37150000</v>
      </c>
      <c r="F14" s="19">
        <v>11888000000</v>
      </c>
      <c r="G14" s="66">
        <v>0.43689949827243657</v>
      </c>
      <c r="H14" s="14"/>
    </row>
    <row r="15" spans="1:8" s="6" customFormat="1" ht="15.75" x14ac:dyDescent="0.2">
      <c r="A15" s="17" t="s">
        <v>2325</v>
      </c>
      <c r="B15" s="17" t="s">
        <v>109</v>
      </c>
      <c r="C15" s="14">
        <v>64920</v>
      </c>
      <c r="D15" s="64" t="s">
        <v>98</v>
      </c>
      <c r="E15" s="65">
        <v>9450000</v>
      </c>
      <c r="F15" s="19">
        <v>9286515000</v>
      </c>
      <c r="G15" s="66">
        <v>0.34130696139883721</v>
      </c>
      <c r="H15" s="14"/>
    </row>
    <row r="16" spans="1:8" s="6" customFormat="1" ht="15.75" x14ac:dyDescent="0.2">
      <c r="A16" s="17" t="s">
        <v>539</v>
      </c>
      <c r="B16" s="17" t="s">
        <v>521</v>
      </c>
      <c r="C16" s="14">
        <v>64920</v>
      </c>
      <c r="D16" s="64" t="s">
        <v>98</v>
      </c>
      <c r="E16" s="65">
        <v>6449000</v>
      </c>
      <c r="F16" s="19">
        <v>1398659120</v>
      </c>
      <c r="G16" s="66">
        <v>5.1464754327669296E-2</v>
      </c>
      <c r="H16" s="14"/>
    </row>
    <row r="17" spans="1:8" s="6" customFormat="1" ht="15.75" x14ac:dyDescent="0.2">
      <c r="A17" s="17" t="s">
        <v>4145</v>
      </c>
      <c r="B17" s="17" t="s">
        <v>3281</v>
      </c>
      <c r="C17" s="14">
        <v>66110</v>
      </c>
      <c r="D17" s="64" t="s">
        <v>2232</v>
      </c>
      <c r="E17" s="65">
        <v>103909</v>
      </c>
      <c r="F17" s="19">
        <v>183196762.44999999</v>
      </c>
      <c r="G17" s="66">
        <v>6.8021365410703563E-3</v>
      </c>
      <c r="H17" s="14"/>
    </row>
    <row r="18" spans="1:8" s="6" customFormat="1" ht="31.5" x14ac:dyDescent="0.2">
      <c r="A18" s="17" t="s">
        <v>540</v>
      </c>
      <c r="B18" s="17" t="s">
        <v>106</v>
      </c>
      <c r="C18" s="14">
        <v>66301</v>
      </c>
      <c r="D18" s="64" t="s">
        <v>107</v>
      </c>
      <c r="E18" s="65">
        <v>2320000</v>
      </c>
      <c r="F18" s="19">
        <v>5291224000</v>
      </c>
      <c r="G18" s="66">
        <v>0.19449850306128788</v>
      </c>
      <c r="H18" s="14"/>
    </row>
    <row r="19" spans="1:8" s="6" customFormat="1" ht="31.5" x14ac:dyDescent="0.2">
      <c r="A19" s="17" t="s">
        <v>541</v>
      </c>
      <c r="B19" s="17" t="s">
        <v>519</v>
      </c>
      <c r="C19" s="14">
        <v>66301</v>
      </c>
      <c r="D19" s="64" t="s">
        <v>107</v>
      </c>
      <c r="E19" s="65">
        <v>925000</v>
      </c>
      <c r="F19" s="19">
        <v>2901447500</v>
      </c>
      <c r="G19" s="66">
        <v>0.10668527400330327</v>
      </c>
      <c r="H19" s="14"/>
    </row>
    <row r="20" spans="1:8" s="6" customFormat="1" ht="15.75" x14ac:dyDescent="0.2">
      <c r="A20" s="17" t="s">
        <v>4146</v>
      </c>
      <c r="B20" s="17" t="s">
        <v>2329</v>
      </c>
      <c r="C20" s="14">
        <v>66301</v>
      </c>
      <c r="D20" s="64" t="s">
        <v>107</v>
      </c>
      <c r="E20" s="65">
        <v>14288</v>
      </c>
      <c r="F20" s="19">
        <v>7373322.4000000004</v>
      </c>
      <c r="G20" s="66" t="s">
        <v>455</v>
      </c>
      <c r="H20" s="14"/>
    </row>
    <row r="21" spans="1:8" s="6" customFormat="1" ht="15.75" x14ac:dyDescent="0.2">
      <c r="A21" s="17" t="s">
        <v>2926</v>
      </c>
      <c r="B21" s="17" t="s">
        <v>2559</v>
      </c>
      <c r="C21" s="14">
        <v>86100</v>
      </c>
      <c r="D21" s="64" t="s">
        <v>2560</v>
      </c>
      <c r="E21" s="65">
        <v>582700</v>
      </c>
      <c r="F21" s="19">
        <v>412726410</v>
      </c>
      <c r="G21" s="66">
        <v>1.523628907203157E-2</v>
      </c>
      <c r="H21" s="14"/>
    </row>
    <row r="22" spans="1:8" s="6" customFormat="1" ht="31.5" x14ac:dyDescent="0.2">
      <c r="A22" s="17" t="s">
        <v>4147</v>
      </c>
      <c r="B22" s="17" t="s">
        <v>148</v>
      </c>
      <c r="C22" s="14" t="s">
        <v>149</v>
      </c>
      <c r="D22" s="64" t="s">
        <v>150</v>
      </c>
      <c r="E22" s="65">
        <v>820000</v>
      </c>
      <c r="F22" s="19">
        <v>3960600000.0000005</v>
      </c>
      <c r="G22" s="66">
        <v>0.14560422775895243</v>
      </c>
      <c r="H22" s="14"/>
    </row>
    <row r="23" spans="1:8" s="6" customFormat="1" ht="47.25" x14ac:dyDescent="0.2">
      <c r="A23" s="17" t="s">
        <v>4148</v>
      </c>
      <c r="B23" s="17" t="s">
        <v>86</v>
      </c>
      <c r="C23" s="14" t="s">
        <v>87</v>
      </c>
      <c r="D23" s="64" t="s">
        <v>123</v>
      </c>
      <c r="E23" s="65">
        <v>6900000</v>
      </c>
      <c r="F23" s="19">
        <v>6551550000</v>
      </c>
      <c r="G23" s="66">
        <v>0.24080965212720828</v>
      </c>
      <c r="H23" s="14"/>
    </row>
    <row r="24" spans="1:8" s="6" customFormat="1" ht="15.75" x14ac:dyDescent="0.2">
      <c r="A24" s="17" t="s">
        <v>4149</v>
      </c>
      <c r="B24" s="17" t="s">
        <v>559</v>
      </c>
      <c r="C24" s="14" t="s">
        <v>560</v>
      </c>
      <c r="D24" s="64" t="s">
        <v>561</v>
      </c>
      <c r="E24" s="65">
        <v>380000</v>
      </c>
      <c r="F24" s="19">
        <v>440078000</v>
      </c>
      <c r="G24" s="66">
        <v>1.6241333450771625E-2</v>
      </c>
      <c r="H24" s="14"/>
    </row>
    <row r="25" spans="1:8" s="6" customFormat="1" ht="31.5" x14ac:dyDescent="0.2">
      <c r="A25" s="17" t="s">
        <v>3004</v>
      </c>
      <c r="B25" s="17" t="s">
        <v>516</v>
      </c>
      <c r="C25" s="14" t="s">
        <v>515</v>
      </c>
      <c r="D25" s="64" t="s">
        <v>514</v>
      </c>
      <c r="E25" s="65">
        <v>25275000</v>
      </c>
      <c r="F25" s="19">
        <v>6641006250</v>
      </c>
      <c r="G25" s="66">
        <v>0.24409675540733444</v>
      </c>
      <c r="H25" s="14"/>
    </row>
    <row r="26" spans="1:8" s="6" customFormat="1" ht="78.75" x14ac:dyDescent="0.2">
      <c r="A26" s="17" t="s">
        <v>3005</v>
      </c>
      <c r="B26" s="17" t="s">
        <v>70</v>
      </c>
      <c r="C26" s="14" t="s">
        <v>71</v>
      </c>
      <c r="D26" s="64" t="s">
        <v>124</v>
      </c>
      <c r="E26" s="65">
        <v>16100000</v>
      </c>
      <c r="F26" s="19">
        <v>4881520000</v>
      </c>
      <c r="G26" s="66">
        <v>0.17944377673103376</v>
      </c>
      <c r="H26" s="14"/>
    </row>
    <row r="27" spans="1:8" s="6" customFormat="1" ht="31.5" x14ac:dyDescent="0.2">
      <c r="A27" s="17" t="s">
        <v>2877</v>
      </c>
      <c r="B27" s="17" t="s">
        <v>41</v>
      </c>
      <c r="C27" s="14" t="s">
        <v>141</v>
      </c>
      <c r="D27" s="64" t="s">
        <v>142</v>
      </c>
      <c r="E27" s="65">
        <v>27973000</v>
      </c>
      <c r="F27" s="19">
        <v>33203951000</v>
      </c>
      <c r="G27" s="66">
        <v>1.2201620702124387</v>
      </c>
      <c r="H27" s="14"/>
    </row>
    <row r="28" spans="1:8" s="6" customFormat="1" ht="31.5" x14ac:dyDescent="0.2">
      <c r="A28" s="17" t="s">
        <v>2878</v>
      </c>
      <c r="B28" s="17" t="s">
        <v>119</v>
      </c>
      <c r="C28" s="14" t="s">
        <v>120</v>
      </c>
      <c r="D28" s="64" t="s">
        <v>121</v>
      </c>
      <c r="E28" s="65">
        <v>1370000</v>
      </c>
      <c r="F28" s="19">
        <v>2408734000</v>
      </c>
      <c r="G28" s="66">
        <v>8.858033262679324E-2</v>
      </c>
      <c r="H28" s="14"/>
    </row>
    <row r="29" spans="1:8" s="6" customFormat="1" ht="31.5" x14ac:dyDescent="0.2">
      <c r="A29" s="17" t="s">
        <v>3006</v>
      </c>
      <c r="B29" s="17" t="s">
        <v>513</v>
      </c>
      <c r="C29" s="14" t="s">
        <v>512</v>
      </c>
      <c r="D29" s="64" t="s">
        <v>511</v>
      </c>
      <c r="E29" s="65">
        <v>292674</v>
      </c>
      <c r="F29" s="19">
        <v>676076940</v>
      </c>
      <c r="G29" s="66">
        <v>2.4913202546338335E-2</v>
      </c>
      <c r="H29" s="14"/>
    </row>
    <row r="30" spans="1:8" s="6" customFormat="1" ht="31.5" x14ac:dyDescent="0.2">
      <c r="A30" s="17" t="s">
        <v>3007</v>
      </c>
      <c r="B30" s="17" t="s">
        <v>510</v>
      </c>
      <c r="C30" s="14" t="s">
        <v>509</v>
      </c>
      <c r="D30" s="64" t="s">
        <v>508</v>
      </c>
      <c r="E30" s="65">
        <v>800000</v>
      </c>
      <c r="F30" s="19">
        <v>1922080000</v>
      </c>
      <c r="G30" s="66">
        <v>7.0698049838430199E-2</v>
      </c>
      <c r="H30" s="14"/>
    </row>
    <row r="31" spans="1:8" s="6" customFormat="1" ht="15.75" x14ac:dyDescent="0.2">
      <c r="A31" s="17" t="s">
        <v>3008</v>
      </c>
      <c r="B31" s="17" t="s">
        <v>507</v>
      </c>
      <c r="C31" s="14" t="s">
        <v>54</v>
      </c>
      <c r="D31" s="64" t="s">
        <v>125</v>
      </c>
      <c r="E31" s="65">
        <v>2180000</v>
      </c>
      <c r="F31" s="19">
        <v>4096438000</v>
      </c>
      <c r="G31" s="66">
        <v>0.15059564574669249</v>
      </c>
      <c r="H31" s="14"/>
    </row>
    <row r="32" spans="1:8" s="6" customFormat="1" ht="15.75" x14ac:dyDescent="0.2">
      <c r="A32" s="17" t="s">
        <v>3009</v>
      </c>
      <c r="B32" s="17" t="s">
        <v>100</v>
      </c>
      <c r="C32" s="14" t="s">
        <v>54</v>
      </c>
      <c r="D32" s="64" t="s">
        <v>125</v>
      </c>
      <c r="E32" s="65">
        <v>4600000</v>
      </c>
      <c r="F32" s="19">
        <v>3909999999.9999995</v>
      </c>
      <c r="G32" s="66">
        <v>0.14374491188136548</v>
      </c>
      <c r="H32" s="14"/>
    </row>
    <row r="33" spans="1:8" s="6" customFormat="1" ht="110.25" x14ac:dyDescent="0.2">
      <c r="A33" s="17" t="s">
        <v>3010</v>
      </c>
      <c r="B33" s="17" t="s">
        <v>506</v>
      </c>
      <c r="C33" s="14" t="s">
        <v>505</v>
      </c>
      <c r="D33" s="64" t="s">
        <v>504</v>
      </c>
      <c r="E33" s="65">
        <v>5840000</v>
      </c>
      <c r="F33" s="19">
        <v>2219784000</v>
      </c>
      <c r="G33" s="66">
        <v>8.163729438430227E-2</v>
      </c>
      <c r="H33" s="14"/>
    </row>
    <row r="34" spans="1:8" s="6" customFormat="1" ht="47.25" x14ac:dyDescent="0.2">
      <c r="A34" s="17" t="s">
        <v>3011</v>
      </c>
      <c r="B34" s="17" t="s">
        <v>101</v>
      </c>
      <c r="C34" s="14" t="s">
        <v>102</v>
      </c>
      <c r="D34" s="64" t="s">
        <v>103</v>
      </c>
      <c r="E34" s="65">
        <v>2405000</v>
      </c>
      <c r="F34" s="19">
        <v>7363869500</v>
      </c>
      <c r="G34" s="66">
        <v>0.27065863521067551</v>
      </c>
      <c r="H34" s="14"/>
    </row>
    <row r="35" spans="1:8" s="6" customFormat="1" ht="126" x14ac:dyDescent="0.2">
      <c r="A35" s="17" t="s">
        <v>3012</v>
      </c>
      <c r="B35" s="17" t="s">
        <v>38</v>
      </c>
      <c r="C35" s="14" t="s">
        <v>77</v>
      </c>
      <c r="D35" s="64" t="s">
        <v>90</v>
      </c>
      <c r="E35" s="65">
        <v>7270000</v>
      </c>
      <c r="F35" s="19">
        <v>13206682000</v>
      </c>
      <c r="G35" s="66">
        <v>0.48535496032951225</v>
      </c>
      <c r="H35" s="14"/>
    </row>
    <row r="36" spans="1:8" s="6" customFormat="1" ht="126" x14ac:dyDescent="0.2">
      <c r="A36" s="17" t="s">
        <v>3013</v>
      </c>
      <c r="B36" s="17" t="s">
        <v>108</v>
      </c>
      <c r="C36" s="14" t="s">
        <v>77</v>
      </c>
      <c r="D36" s="64" t="s">
        <v>90</v>
      </c>
      <c r="E36" s="65">
        <v>1485000</v>
      </c>
      <c r="F36" s="19">
        <v>7128000000</v>
      </c>
      <c r="G36" s="66">
        <v>0.26199152243619961</v>
      </c>
      <c r="H36" s="14"/>
    </row>
    <row r="37" spans="1:8" s="6" customFormat="1" ht="126" x14ac:dyDescent="0.2">
      <c r="A37" s="17" t="s">
        <v>2556</v>
      </c>
      <c r="B37" s="17" t="s">
        <v>111</v>
      </c>
      <c r="C37" s="14" t="s">
        <v>77</v>
      </c>
      <c r="D37" s="64" t="s">
        <v>90</v>
      </c>
      <c r="E37" s="65">
        <v>2270000</v>
      </c>
      <c r="F37" s="19">
        <v>4608554000</v>
      </c>
      <c r="G37" s="66">
        <v>0.16941353922428706</v>
      </c>
      <c r="H37" s="14"/>
    </row>
    <row r="38" spans="1:8" s="6" customFormat="1" ht="126" x14ac:dyDescent="0.2">
      <c r="A38" s="17" t="s">
        <v>3014</v>
      </c>
      <c r="B38" s="17" t="s">
        <v>503</v>
      </c>
      <c r="C38" s="14" t="s">
        <v>77</v>
      </c>
      <c r="D38" s="64" t="s">
        <v>90</v>
      </c>
      <c r="E38" s="65">
        <v>2470000</v>
      </c>
      <c r="F38" s="19">
        <v>3324620000</v>
      </c>
      <c r="G38" s="66">
        <v>0.12223490539081586</v>
      </c>
      <c r="H38" s="14"/>
    </row>
    <row r="39" spans="1:8" s="6" customFormat="1" ht="126" x14ac:dyDescent="0.2">
      <c r="A39" s="17" t="s">
        <v>3015</v>
      </c>
      <c r="B39" s="17" t="s">
        <v>502</v>
      </c>
      <c r="C39" s="14" t="s">
        <v>77</v>
      </c>
      <c r="D39" s="64" t="s">
        <v>90</v>
      </c>
      <c r="E39" s="65">
        <v>112234</v>
      </c>
      <c r="F39" s="19">
        <v>1042822211</v>
      </c>
      <c r="G39" s="66">
        <v>3.8389394352666521E-2</v>
      </c>
      <c r="H39" s="14"/>
    </row>
    <row r="40" spans="1:8" s="6" customFormat="1" ht="63" x14ac:dyDescent="0.2">
      <c r="A40" s="17" t="s">
        <v>3016</v>
      </c>
      <c r="B40" s="17" t="s">
        <v>501</v>
      </c>
      <c r="C40" s="14" t="s">
        <v>500</v>
      </c>
      <c r="D40" s="64" t="s">
        <v>499</v>
      </c>
      <c r="E40" s="65">
        <v>10800</v>
      </c>
      <c r="F40" s="19">
        <v>1353024000</v>
      </c>
      <c r="G40" s="66">
        <v>4.9787874817954214E-2</v>
      </c>
      <c r="H40" s="14"/>
    </row>
    <row r="41" spans="1:8" s="6" customFormat="1" ht="31.5" x14ac:dyDescent="0.2">
      <c r="A41" s="17" t="s">
        <v>3017</v>
      </c>
      <c r="B41" s="17" t="s">
        <v>40</v>
      </c>
      <c r="C41" s="14" t="s">
        <v>47</v>
      </c>
      <c r="D41" s="64" t="s">
        <v>126</v>
      </c>
      <c r="E41" s="65">
        <v>1105000</v>
      </c>
      <c r="F41" s="19">
        <v>12106380000</v>
      </c>
      <c r="G41" s="66">
        <v>0.44492395284452008</v>
      </c>
      <c r="H41" s="14"/>
    </row>
    <row r="42" spans="1:8" s="6" customFormat="1" ht="31.5" x14ac:dyDescent="0.2">
      <c r="A42" s="17" t="s">
        <v>3018</v>
      </c>
      <c r="B42" s="17" t="s">
        <v>498</v>
      </c>
      <c r="C42" s="14" t="s">
        <v>497</v>
      </c>
      <c r="D42" s="64" t="s">
        <v>496</v>
      </c>
      <c r="E42" s="65">
        <v>114000</v>
      </c>
      <c r="F42" s="19">
        <v>2547330000</v>
      </c>
      <c r="G42" s="66">
        <v>9.3673094353473721E-2</v>
      </c>
      <c r="H42" s="14"/>
    </row>
    <row r="43" spans="1:8" s="6" customFormat="1" ht="47.25" x14ac:dyDescent="0.2">
      <c r="A43" s="17" t="s">
        <v>3019</v>
      </c>
      <c r="B43" s="17" t="s">
        <v>495</v>
      </c>
      <c r="C43" s="14" t="s">
        <v>494</v>
      </c>
      <c r="D43" s="64" t="s">
        <v>493</v>
      </c>
      <c r="E43" s="65">
        <v>3942000</v>
      </c>
      <c r="F43" s="19">
        <v>3712575600</v>
      </c>
      <c r="G43" s="66">
        <v>0.13649047864928915</v>
      </c>
      <c r="H43" s="14"/>
    </row>
    <row r="44" spans="1:8" s="6" customFormat="1" ht="31.5" x14ac:dyDescent="0.2">
      <c r="A44" s="17" t="s">
        <v>3020</v>
      </c>
      <c r="B44" s="17" t="s">
        <v>492</v>
      </c>
      <c r="C44" s="14" t="s">
        <v>491</v>
      </c>
      <c r="D44" s="64" t="s">
        <v>490</v>
      </c>
      <c r="E44" s="65">
        <v>8020000</v>
      </c>
      <c r="F44" s="19">
        <v>1478086000</v>
      </c>
      <c r="G44" s="66">
        <v>5.4383324665439825E-2</v>
      </c>
      <c r="H44" s="14"/>
    </row>
    <row r="45" spans="1:8" s="6" customFormat="1" ht="63" x14ac:dyDescent="0.2">
      <c r="A45" s="17" t="s">
        <v>3021</v>
      </c>
      <c r="B45" s="17" t="s">
        <v>91</v>
      </c>
      <c r="C45" s="14" t="s">
        <v>92</v>
      </c>
      <c r="D45" s="64" t="s">
        <v>127</v>
      </c>
      <c r="E45" s="65">
        <v>14650000</v>
      </c>
      <c r="F45" s="19">
        <v>5688595000</v>
      </c>
      <c r="G45" s="66">
        <v>0.20910004870540999</v>
      </c>
      <c r="H45" s="14"/>
    </row>
    <row r="46" spans="1:8" s="6" customFormat="1" ht="31.5" x14ac:dyDescent="0.2">
      <c r="A46" s="17" t="s">
        <v>2547</v>
      </c>
      <c r="B46" s="17" t="s">
        <v>184</v>
      </c>
      <c r="C46" s="14" t="s">
        <v>185</v>
      </c>
      <c r="D46" s="64" t="s">
        <v>186</v>
      </c>
      <c r="E46" s="65">
        <v>1133000</v>
      </c>
      <c r="F46" s="19">
        <v>4221104800</v>
      </c>
      <c r="G46" s="66">
        <v>0.15517657382273889</v>
      </c>
      <c r="H46" s="14"/>
    </row>
    <row r="47" spans="1:8" s="6" customFormat="1" ht="267.75" x14ac:dyDescent="0.2">
      <c r="A47" s="17" t="s">
        <v>3022</v>
      </c>
      <c r="B47" s="17" t="s">
        <v>489</v>
      </c>
      <c r="C47" s="14" t="s">
        <v>488</v>
      </c>
      <c r="D47" s="64" t="s">
        <v>487</v>
      </c>
      <c r="E47" s="65">
        <v>635000</v>
      </c>
      <c r="F47" s="19">
        <v>4302760000</v>
      </c>
      <c r="G47" s="66">
        <v>0.15817702461023955</v>
      </c>
      <c r="H47" s="14"/>
    </row>
    <row r="48" spans="1:8" s="6" customFormat="1" ht="63" x14ac:dyDescent="0.2">
      <c r="A48" s="17" t="s">
        <v>3023</v>
      </c>
      <c r="B48" s="17" t="s">
        <v>485</v>
      </c>
      <c r="C48" s="14" t="s">
        <v>484</v>
      </c>
      <c r="D48" s="64" t="s">
        <v>483</v>
      </c>
      <c r="E48" s="65">
        <v>1735000</v>
      </c>
      <c r="F48" s="19">
        <v>2990272500</v>
      </c>
      <c r="G48" s="66">
        <v>0.1099491817666759</v>
      </c>
      <c r="H48" s="14"/>
    </row>
    <row r="49" spans="1:8" s="6" customFormat="1" ht="47.25" x14ac:dyDescent="0.2">
      <c r="A49" s="17" t="s">
        <v>3024</v>
      </c>
      <c r="B49" s="17" t="s">
        <v>482</v>
      </c>
      <c r="C49" s="14" t="s">
        <v>481</v>
      </c>
      <c r="D49" s="64" t="s">
        <v>480</v>
      </c>
      <c r="E49" s="65">
        <v>1225000</v>
      </c>
      <c r="F49" s="19">
        <v>5831000000</v>
      </c>
      <c r="G49" s="66">
        <v>0.21433277355813257</v>
      </c>
      <c r="H49" s="14"/>
    </row>
    <row r="50" spans="1:8" s="6" customFormat="1" ht="47.25" x14ac:dyDescent="0.2">
      <c r="A50" s="17" t="s">
        <v>3025</v>
      </c>
      <c r="B50" s="17" t="s">
        <v>479</v>
      </c>
      <c r="C50" s="14" t="s">
        <v>478</v>
      </c>
      <c r="D50" s="64" t="s">
        <v>477</v>
      </c>
      <c r="E50" s="65">
        <v>2120000</v>
      </c>
      <c r="F50" s="19">
        <v>2268400000</v>
      </c>
      <c r="G50" s="66">
        <v>8.3423707441708683E-2</v>
      </c>
      <c r="H50" s="14"/>
    </row>
    <row r="51" spans="1:8" s="6" customFormat="1" ht="31.5" x14ac:dyDescent="0.2">
      <c r="A51" s="17" t="s">
        <v>3026</v>
      </c>
      <c r="B51" s="17" t="s">
        <v>83</v>
      </c>
      <c r="C51" s="14" t="s">
        <v>84</v>
      </c>
      <c r="D51" s="64" t="s">
        <v>128</v>
      </c>
      <c r="E51" s="65">
        <v>4943000</v>
      </c>
      <c r="F51" s="19">
        <v>14581850000</v>
      </c>
      <c r="G51" s="66">
        <v>0.53588602153009346</v>
      </c>
      <c r="H51" s="14"/>
    </row>
    <row r="52" spans="1:8" s="6" customFormat="1" ht="15.75" x14ac:dyDescent="0.2">
      <c r="A52" s="17" t="s">
        <v>3027</v>
      </c>
      <c r="B52" s="17" t="s">
        <v>37</v>
      </c>
      <c r="C52" s="14" t="s">
        <v>53</v>
      </c>
      <c r="D52" s="64" t="s">
        <v>129</v>
      </c>
      <c r="E52" s="65">
        <v>985000</v>
      </c>
      <c r="F52" s="19">
        <v>11787495000</v>
      </c>
      <c r="G52" s="66">
        <v>0.4332064045515498</v>
      </c>
      <c r="H52" s="14"/>
    </row>
    <row r="53" spans="1:8" s="6" customFormat="1" ht="63" x14ac:dyDescent="0.2">
      <c r="A53" s="17" t="s">
        <v>3028</v>
      </c>
      <c r="B53" s="17" t="s">
        <v>474</v>
      </c>
      <c r="C53" s="14" t="s">
        <v>473</v>
      </c>
      <c r="D53" s="64" t="s">
        <v>472</v>
      </c>
      <c r="E53" s="65">
        <v>7800000</v>
      </c>
      <c r="F53" s="19">
        <v>3288870000</v>
      </c>
      <c r="G53" s="66">
        <v>0.12092125830339034</v>
      </c>
      <c r="H53" s="14"/>
    </row>
    <row r="54" spans="1:8" s="6" customFormat="1" ht="126" x14ac:dyDescent="0.2">
      <c r="A54" s="17" t="s">
        <v>3029</v>
      </c>
      <c r="B54" s="17" t="s">
        <v>138</v>
      </c>
      <c r="C54" s="14" t="s">
        <v>139</v>
      </c>
      <c r="D54" s="64" t="s">
        <v>140</v>
      </c>
      <c r="E54" s="65">
        <v>2780000</v>
      </c>
      <c r="F54" s="19">
        <v>3252600000</v>
      </c>
      <c r="G54" s="66">
        <v>0.11958850362196589</v>
      </c>
      <c r="H54" s="14"/>
    </row>
    <row r="55" spans="1:8" s="6" customFormat="1" ht="15.75" x14ac:dyDescent="0.2">
      <c r="A55" s="17" t="s">
        <v>3030</v>
      </c>
      <c r="B55" s="17" t="s">
        <v>471</v>
      </c>
      <c r="C55" s="14" t="s">
        <v>470</v>
      </c>
      <c r="D55" s="64" t="s">
        <v>469</v>
      </c>
      <c r="E55" s="65">
        <v>1125000</v>
      </c>
      <c r="F55" s="19">
        <v>5251500000</v>
      </c>
      <c r="G55" s="66">
        <v>0.19303882986126297</v>
      </c>
      <c r="H55" s="14"/>
    </row>
    <row r="56" spans="1:8" s="6" customFormat="1" ht="47.25" x14ac:dyDescent="0.2">
      <c r="A56" s="17" t="s">
        <v>4150</v>
      </c>
      <c r="B56" s="17" t="s">
        <v>82</v>
      </c>
      <c r="C56" s="14" t="s">
        <v>51</v>
      </c>
      <c r="D56" s="64" t="s">
        <v>130</v>
      </c>
      <c r="E56" s="65">
        <v>643289</v>
      </c>
      <c r="F56" s="19">
        <v>6995124586</v>
      </c>
      <c r="G56" s="66">
        <v>0.25710896577629583</v>
      </c>
      <c r="H56" s="14"/>
    </row>
    <row r="57" spans="1:8" s="6" customFormat="1" ht="47.25" x14ac:dyDescent="0.2">
      <c r="A57" s="17" t="s">
        <v>4151</v>
      </c>
      <c r="B57" s="17" t="s">
        <v>468</v>
      </c>
      <c r="C57" s="14" t="s">
        <v>51</v>
      </c>
      <c r="D57" s="64" t="s">
        <v>130</v>
      </c>
      <c r="E57" s="65">
        <v>702000</v>
      </c>
      <c r="F57" s="19">
        <v>5019300000</v>
      </c>
      <c r="G57" s="66">
        <v>0.18450655423328519</v>
      </c>
      <c r="H57" s="14"/>
    </row>
    <row r="58" spans="1:8" s="6" customFormat="1" ht="126" x14ac:dyDescent="0.2">
      <c r="A58" s="17" t="s">
        <v>2499</v>
      </c>
      <c r="B58" s="17" t="s">
        <v>80</v>
      </c>
      <c r="C58" s="14" t="s">
        <v>81</v>
      </c>
      <c r="D58" s="64" t="s">
        <v>131</v>
      </c>
      <c r="E58" s="65">
        <v>3110000</v>
      </c>
      <c r="F58" s="19">
        <v>14265570000</v>
      </c>
      <c r="G58" s="66">
        <v>0.52426419493398324</v>
      </c>
      <c r="H58" s="14"/>
    </row>
    <row r="59" spans="1:8" s="6" customFormat="1" ht="31.5" x14ac:dyDescent="0.2">
      <c r="A59" s="17" t="s">
        <v>3032</v>
      </c>
      <c r="B59" s="17" t="s">
        <v>85</v>
      </c>
      <c r="C59" s="14" t="s">
        <v>49</v>
      </c>
      <c r="D59" s="64" t="s">
        <v>132</v>
      </c>
      <c r="E59" s="65">
        <v>38500000</v>
      </c>
      <c r="F59" s="19">
        <v>12425875000</v>
      </c>
      <c r="G59" s="66">
        <v>0.45666391581506593</v>
      </c>
      <c r="H59" s="14"/>
    </row>
    <row r="60" spans="1:8" s="6" customFormat="1" ht="31.5" x14ac:dyDescent="0.2">
      <c r="A60" s="17" t="s">
        <v>3033</v>
      </c>
      <c r="B60" s="17" t="s">
        <v>467</v>
      </c>
      <c r="C60" s="14" t="s">
        <v>49</v>
      </c>
      <c r="D60" s="64" t="s">
        <v>132</v>
      </c>
      <c r="E60" s="65">
        <v>2230000</v>
      </c>
      <c r="F60" s="19">
        <v>1103181000</v>
      </c>
      <c r="G60" s="66">
        <v>4.060730057281705E-2</v>
      </c>
      <c r="H60" s="14"/>
    </row>
    <row r="61" spans="1:8" s="6" customFormat="1" ht="15.75" x14ac:dyDescent="0.2">
      <c r="A61" s="17" t="s">
        <v>3034</v>
      </c>
      <c r="B61" s="17" t="s">
        <v>181</v>
      </c>
      <c r="C61" s="14" t="s">
        <v>182</v>
      </c>
      <c r="D61" s="64" t="s">
        <v>183</v>
      </c>
      <c r="E61" s="65">
        <v>17300000</v>
      </c>
      <c r="F61" s="19">
        <v>4506650000</v>
      </c>
      <c r="G61" s="66">
        <v>0.1656690387264686</v>
      </c>
      <c r="H61" s="14"/>
    </row>
    <row r="62" spans="1:8" s="6" customFormat="1" ht="31.5" x14ac:dyDescent="0.2">
      <c r="A62" s="17" t="s">
        <v>3035</v>
      </c>
      <c r="B62" s="17" t="s">
        <v>39</v>
      </c>
      <c r="C62" s="14" t="s">
        <v>96</v>
      </c>
      <c r="D62" s="64" t="s">
        <v>97</v>
      </c>
      <c r="E62" s="65">
        <v>6610000</v>
      </c>
      <c r="F62" s="19">
        <v>24853600000</v>
      </c>
      <c r="G62" s="66">
        <v>0.91332530741157802</v>
      </c>
      <c r="H62" s="14"/>
    </row>
    <row r="63" spans="1:8" s="6" customFormat="1" ht="47.25" x14ac:dyDescent="0.2">
      <c r="A63" s="17" t="s">
        <v>3036</v>
      </c>
      <c r="B63" s="17" t="s">
        <v>466</v>
      </c>
      <c r="C63" s="14" t="s">
        <v>465</v>
      </c>
      <c r="D63" s="64" t="s">
        <v>464</v>
      </c>
      <c r="E63" s="65">
        <v>810000</v>
      </c>
      <c r="F63" s="19">
        <v>3079134000</v>
      </c>
      <c r="G63" s="66">
        <v>0.11321443073616576</v>
      </c>
      <c r="H63" s="14"/>
    </row>
    <row r="64" spans="1:8" s="6" customFormat="1" ht="47.25" x14ac:dyDescent="0.2">
      <c r="A64" s="17" t="s">
        <v>3037</v>
      </c>
      <c r="B64" s="17" t="s">
        <v>88</v>
      </c>
      <c r="C64" s="14" t="s">
        <v>89</v>
      </c>
      <c r="D64" s="64" t="s">
        <v>133</v>
      </c>
      <c r="E64" s="65">
        <v>2030000</v>
      </c>
      <c r="F64" s="19">
        <v>5321848000</v>
      </c>
      <c r="G64" s="66">
        <v>0.19562379336633179</v>
      </c>
      <c r="H64" s="14"/>
    </row>
    <row r="65" spans="1:8" s="6" customFormat="1" ht="15.75" x14ac:dyDescent="0.2">
      <c r="A65" s="17" t="s">
        <v>3038</v>
      </c>
      <c r="B65" s="17" t="s">
        <v>116</v>
      </c>
      <c r="C65" s="14" t="s">
        <v>117</v>
      </c>
      <c r="D65" s="64" t="s">
        <v>118</v>
      </c>
      <c r="E65" s="65">
        <v>1395000</v>
      </c>
      <c r="F65" s="19">
        <v>6952680000</v>
      </c>
      <c r="G65" s="66">
        <v>0.25554932362871874</v>
      </c>
      <c r="H65" s="14"/>
    </row>
    <row r="66" spans="1:8" s="6" customFormat="1" ht="63" x14ac:dyDescent="0.2">
      <c r="A66" s="17" t="s">
        <v>3039</v>
      </c>
      <c r="B66" s="17" t="s">
        <v>112</v>
      </c>
      <c r="C66" s="14" t="s">
        <v>114</v>
      </c>
      <c r="D66" s="64" t="s">
        <v>113</v>
      </c>
      <c r="E66" s="65">
        <v>11080000</v>
      </c>
      <c r="F66" s="19">
        <v>8073442000</v>
      </c>
      <c r="G66" s="66">
        <v>0.2967321414468222</v>
      </c>
      <c r="H66" s="14"/>
    </row>
    <row r="67" spans="1:8" s="6" customFormat="1" ht="63" x14ac:dyDescent="0.2">
      <c r="A67" s="17" t="s">
        <v>3040</v>
      </c>
      <c r="B67" s="17" t="s">
        <v>42</v>
      </c>
      <c r="C67" s="14" t="s">
        <v>50</v>
      </c>
      <c r="D67" s="64" t="s">
        <v>134</v>
      </c>
      <c r="E67" s="65">
        <v>15910000</v>
      </c>
      <c r="F67" s="19">
        <v>27953870000</v>
      </c>
      <c r="G67" s="66">
        <v>1.0272458851943111</v>
      </c>
      <c r="H67" s="14"/>
    </row>
    <row r="68" spans="1:8" s="6" customFormat="1" ht="63" x14ac:dyDescent="0.2">
      <c r="A68" s="17" t="s">
        <v>3041</v>
      </c>
      <c r="B68" s="17" t="s">
        <v>190</v>
      </c>
      <c r="C68" s="14" t="s">
        <v>188</v>
      </c>
      <c r="D68" s="64" t="s">
        <v>189</v>
      </c>
      <c r="E68" s="65">
        <v>16330000</v>
      </c>
      <c r="F68" s="19">
        <v>16233653000</v>
      </c>
      <c r="G68" s="66">
        <v>0.59658213901123291</v>
      </c>
      <c r="H68" s="14"/>
    </row>
    <row r="69" spans="1:8" s="6" customFormat="1" ht="63" x14ac:dyDescent="0.2">
      <c r="A69" s="17" t="s">
        <v>3042</v>
      </c>
      <c r="B69" s="17" t="s">
        <v>187</v>
      </c>
      <c r="C69" s="14" t="s">
        <v>188</v>
      </c>
      <c r="D69" s="64" t="s">
        <v>189</v>
      </c>
      <c r="E69" s="65">
        <v>4025000</v>
      </c>
      <c r="F69" s="19">
        <v>4950750000</v>
      </c>
      <c r="G69" s="66">
        <v>0.18198765890900492</v>
      </c>
      <c r="H69" s="14"/>
    </row>
    <row r="70" spans="1:8" s="6" customFormat="1" ht="63" x14ac:dyDescent="0.2">
      <c r="A70" s="17" t="s">
        <v>3043</v>
      </c>
      <c r="B70" s="17" t="s">
        <v>463</v>
      </c>
      <c r="C70" s="14" t="s">
        <v>188</v>
      </c>
      <c r="D70" s="64" t="s">
        <v>189</v>
      </c>
      <c r="E70" s="65">
        <v>1150000</v>
      </c>
      <c r="F70" s="19">
        <v>4651750000</v>
      </c>
      <c r="G70" s="66">
        <v>0.17100079235962784</v>
      </c>
      <c r="H70" s="14"/>
    </row>
    <row r="71" spans="1:8" s="6" customFormat="1" ht="63" x14ac:dyDescent="0.2">
      <c r="A71" s="17" t="s">
        <v>4152</v>
      </c>
      <c r="B71" s="17" t="s">
        <v>462</v>
      </c>
      <c r="C71" s="14" t="s">
        <v>188</v>
      </c>
      <c r="D71" s="64" t="s">
        <v>189</v>
      </c>
      <c r="E71" s="65">
        <v>13587948</v>
      </c>
      <c r="F71" s="19">
        <v>2153689758</v>
      </c>
      <c r="G71" s="66">
        <v>7.9208636803913532E-2</v>
      </c>
      <c r="H71" s="14"/>
    </row>
    <row r="72" spans="1:8" s="6" customFormat="1" ht="63" x14ac:dyDescent="0.2">
      <c r="A72" s="17" t="s">
        <v>4153</v>
      </c>
      <c r="B72" s="17" t="s">
        <v>2057</v>
      </c>
      <c r="C72" s="14" t="s">
        <v>188</v>
      </c>
      <c r="D72" s="64" t="s">
        <v>189</v>
      </c>
      <c r="E72" s="65">
        <v>24000</v>
      </c>
      <c r="F72" s="19">
        <v>126696000</v>
      </c>
      <c r="G72" s="66" t="s">
        <v>455</v>
      </c>
      <c r="H72" s="14"/>
    </row>
    <row r="73" spans="1:8" s="6" customFormat="1" ht="47.25" x14ac:dyDescent="0.2">
      <c r="A73" s="17" t="s">
        <v>4154</v>
      </c>
      <c r="B73" s="17" t="s">
        <v>191</v>
      </c>
      <c r="C73" s="14" t="s">
        <v>192</v>
      </c>
      <c r="D73" s="64" t="s">
        <v>193</v>
      </c>
      <c r="E73" s="65">
        <v>4500000</v>
      </c>
      <c r="F73" s="19">
        <v>9227700000</v>
      </c>
      <c r="G73" s="66">
        <v>0.33914578228144054</v>
      </c>
      <c r="H73" s="14"/>
    </row>
    <row r="74" spans="1:8" s="6" customFormat="1" ht="47.25" x14ac:dyDescent="0.2">
      <c r="A74" s="17" t="s">
        <v>4155</v>
      </c>
      <c r="B74" s="17" t="s">
        <v>461</v>
      </c>
      <c r="C74" s="14" t="s">
        <v>192</v>
      </c>
      <c r="D74" s="64" t="s">
        <v>193</v>
      </c>
      <c r="E74" s="65">
        <v>1090000</v>
      </c>
      <c r="F74" s="19">
        <v>1661160000</v>
      </c>
      <c r="G74" s="66">
        <v>6.111044709574303E-2</v>
      </c>
      <c r="H74" s="14"/>
    </row>
    <row r="75" spans="1:8" s="6" customFormat="1" ht="78.75" x14ac:dyDescent="0.2">
      <c r="A75" s="17" t="s">
        <v>4156</v>
      </c>
      <c r="B75" s="17" t="s">
        <v>460</v>
      </c>
      <c r="C75" s="14" t="s">
        <v>459</v>
      </c>
      <c r="D75" s="64" t="s">
        <v>458</v>
      </c>
      <c r="E75" s="65">
        <v>3045000</v>
      </c>
      <c r="F75" s="19">
        <v>3713377500</v>
      </c>
      <c r="G75" s="66">
        <v>0.13651994476395785</v>
      </c>
      <c r="H75" s="14"/>
    </row>
    <row r="76" spans="1:8" s="6" customFormat="1" ht="63" x14ac:dyDescent="0.2">
      <c r="A76" s="17" t="s">
        <v>4157</v>
      </c>
      <c r="B76" s="17" t="s">
        <v>59</v>
      </c>
      <c r="C76" s="14" t="s">
        <v>46</v>
      </c>
      <c r="D76" s="64" t="s">
        <v>135</v>
      </c>
      <c r="E76" s="65">
        <v>32920000</v>
      </c>
      <c r="F76" s="19">
        <v>43510364000</v>
      </c>
      <c r="G76" s="66">
        <v>1.5988750609608164</v>
      </c>
      <c r="H76" s="14"/>
    </row>
    <row r="77" spans="1:8" s="6" customFormat="1" ht="63" x14ac:dyDescent="0.2">
      <c r="A77" s="17" t="s">
        <v>4158</v>
      </c>
      <c r="B77" s="17" t="s">
        <v>69</v>
      </c>
      <c r="C77" s="14" t="s">
        <v>46</v>
      </c>
      <c r="D77" s="64" t="s">
        <v>135</v>
      </c>
      <c r="E77" s="65">
        <v>50550000</v>
      </c>
      <c r="F77" s="19">
        <v>35824785000</v>
      </c>
      <c r="G77" s="66">
        <v>1.3164655933096632</v>
      </c>
      <c r="H77" s="14"/>
    </row>
    <row r="78" spans="1:8" s="6" customFormat="1" ht="63" x14ac:dyDescent="0.2">
      <c r="A78" s="17" t="s">
        <v>4159</v>
      </c>
      <c r="B78" s="17" t="s">
        <v>58</v>
      </c>
      <c r="C78" s="14" t="s">
        <v>46</v>
      </c>
      <c r="D78" s="64" t="s">
        <v>135</v>
      </c>
      <c r="E78" s="65">
        <v>26050000</v>
      </c>
      <c r="F78" s="19">
        <v>24994975000</v>
      </c>
      <c r="G78" s="66">
        <v>0.91852018453003348</v>
      </c>
      <c r="H78" s="14"/>
    </row>
    <row r="79" spans="1:8" s="6" customFormat="1" ht="63" x14ac:dyDescent="0.2">
      <c r="A79" s="17" t="s">
        <v>4160</v>
      </c>
      <c r="B79" s="17" t="s">
        <v>57</v>
      </c>
      <c r="C79" s="14" t="s">
        <v>46</v>
      </c>
      <c r="D79" s="64" t="s">
        <v>135</v>
      </c>
      <c r="E79" s="65">
        <v>18250000</v>
      </c>
      <c r="F79" s="19">
        <v>22374500000</v>
      </c>
      <c r="G79" s="66">
        <v>0.82222985302174301</v>
      </c>
      <c r="H79" s="14"/>
    </row>
    <row r="80" spans="1:8" s="6" customFormat="1" ht="63" x14ac:dyDescent="0.2">
      <c r="A80" s="17" t="s">
        <v>4161</v>
      </c>
      <c r="B80" s="17" t="s">
        <v>178</v>
      </c>
      <c r="C80" s="14" t="s">
        <v>46</v>
      </c>
      <c r="D80" s="64" t="s">
        <v>135</v>
      </c>
      <c r="E80" s="65">
        <v>38200000</v>
      </c>
      <c r="F80" s="19">
        <v>15929400000</v>
      </c>
      <c r="G80" s="66">
        <v>0.5854022490170937</v>
      </c>
      <c r="H80" s="14"/>
    </row>
    <row r="81" spans="1:8" s="6" customFormat="1" ht="63" x14ac:dyDescent="0.2">
      <c r="A81" s="17" t="s">
        <v>4162</v>
      </c>
      <c r="B81" s="17" t="s">
        <v>76</v>
      </c>
      <c r="C81" s="14" t="s">
        <v>46</v>
      </c>
      <c r="D81" s="64" t="s">
        <v>135</v>
      </c>
      <c r="E81" s="65">
        <v>24500000</v>
      </c>
      <c r="F81" s="19">
        <v>5648475000</v>
      </c>
      <c r="G81" s="66">
        <v>0.20762582433764742</v>
      </c>
      <c r="H81" s="14"/>
    </row>
    <row r="82" spans="1:8" s="6" customFormat="1" ht="63" x14ac:dyDescent="0.2">
      <c r="A82" s="17" t="s">
        <v>4163</v>
      </c>
      <c r="B82" s="17" t="s">
        <v>457</v>
      </c>
      <c r="C82" s="14" t="s">
        <v>46</v>
      </c>
      <c r="D82" s="64" t="s">
        <v>135</v>
      </c>
      <c r="E82" s="65">
        <v>3767500</v>
      </c>
      <c r="F82" s="19">
        <v>3036228250</v>
      </c>
      <c r="G82" s="66">
        <v>0.11163784294535996</v>
      </c>
      <c r="H82" s="14"/>
    </row>
    <row r="83" spans="1:8" s="6" customFormat="1" ht="63" x14ac:dyDescent="0.2">
      <c r="A83" s="17" t="s">
        <v>4164</v>
      </c>
      <c r="B83" s="17" t="s">
        <v>456</v>
      </c>
      <c r="C83" s="14" t="s">
        <v>46</v>
      </c>
      <c r="D83" s="64" t="s">
        <v>135</v>
      </c>
      <c r="E83" s="65">
        <v>1476775</v>
      </c>
      <c r="F83" s="19">
        <v>30938436.25</v>
      </c>
      <c r="G83" s="66" t="s">
        <v>455</v>
      </c>
      <c r="H83" s="14"/>
    </row>
    <row r="84" spans="1:8" s="6" customFormat="1" ht="15.75" x14ac:dyDescent="0.2">
      <c r="A84" s="17" t="s">
        <v>4165</v>
      </c>
      <c r="B84" s="17" t="s">
        <v>562</v>
      </c>
      <c r="C84" s="14" t="s">
        <v>563</v>
      </c>
      <c r="D84" s="64" t="s">
        <v>564</v>
      </c>
      <c r="E84" s="65">
        <v>2650000</v>
      </c>
      <c r="F84" s="19">
        <v>869067500</v>
      </c>
      <c r="G84" s="66">
        <v>3.2004712673460563E-2</v>
      </c>
      <c r="H84" s="14"/>
    </row>
    <row r="85" spans="1:8" s="6" customFormat="1" ht="15.75" x14ac:dyDescent="0.2">
      <c r="A85" s="17" t="s">
        <v>4166</v>
      </c>
      <c r="B85" s="17" t="s">
        <v>176</v>
      </c>
      <c r="C85" s="14" t="s">
        <v>48</v>
      </c>
      <c r="D85" s="64" t="s">
        <v>98</v>
      </c>
      <c r="E85" s="65">
        <v>11700000</v>
      </c>
      <c r="F85" s="19">
        <v>11224980000</v>
      </c>
      <c r="G85" s="66">
        <v>0.41253658101635637</v>
      </c>
      <c r="H85" s="14"/>
    </row>
    <row r="86" spans="1:8" s="6" customFormat="1" ht="31.5" x14ac:dyDescent="0.2">
      <c r="A86" s="17" t="s">
        <v>4167</v>
      </c>
      <c r="B86" s="17" t="s">
        <v>454</v>
      </c>
      <c r="C86" s="14" t="s">
        <v>48</v>
      </c>
      <c r="D86" s="64" t="s">
        <v>98</v>
      </c>
      <c r="E86" s="65">
        <v>2280000</v>
      </c>
      <c r="F86" s="19">
        <v>3693600000</v>
      </c>
      <c r="G86" s="66">
        <v>0.13579321314797022</v>
      </c>
      <c r="H86" s="14"/>
    </row>
    <row r="87" spans="1:8" s="6" customFormat="1" ht="15.75" x14ac:dyDescent="0.2">
      <c r="A87" s="17" t="s">
        <v>4168</v>
      </c>
      <c r="B87" s="17" t="s">
        <v>453</v>
      </c>
      <c r="C87" s="14" t="s">
        <v>48</v>
      </c>
      <c r="D87" s="64" t="s">
        <v>98</v>
      </c>
      <c r="E87" s="65">
        <v>5260000</v>
      </c>
      <c r="F87" s="19">
        <v>1572740000</v>
      </c>
      <c r="G87" s="66">
        <v>5.7861421208465699E-2</v>
      </c>
      <c r="H87" s="14"/>
    </row>
    <row r="88" spans="1:8" s="6" customFormat="1" ht="31.5" x14ac:dyDescent="0.2">
      <c r="A88" s="17" t="s">
        <v>4169</v>
      </c>
      <c r="B88" s="17" t="s">
        <v>452</v>
      </c>
      <c r="C88" s="14" t="s">
        <v>48</v>
      </c>
      <c r="D88" s="64" t="s">
        <v>98</v>
      </c>
      <c r="E88" s="65">
        <v>400000</v>
      </c>
      <c r="F88" s="19">
        <v>231219999.99999997</v>
      </c>
      <c r="G88" s="66">
        <v>8.5667683211067564E-3</v>
      </c>
      <c r="H88" s="14"/>
    </row>
    <row r="89" spans="1:8" s="6" customFormat="1" ht="31.5" x14ac:dyDescent="0.2">
      <c r="A89" s="17" t="s">
        <v>4170</v>
      </c>
      <c r="B89" s="17" t="s">
        <v>75</v>
      </c>
      <c r="C89" s="14" t="s">
        <v>74</v>
      </c>
      <c r="D89" s="64" t="s">
        <v>136</v>
      </c>
      <c r="E89" s="65">
        <v>4090000</v>
      </c>
      <c r="F89" s="19">
        <v>6938276000</v>
      </c>
      <c r="G89" s="66">
        <v>0.2550200432749487</v>
      </c>
      <c r="H89" s="14"/>
    </row>
    <row r="90" spans="1:8" s="6" customFormat="1" ht="15.75" x14ac:dyDescent="0.2">
      <c r="A90" s="17" t="s">
        <v>4171</v>
      </c>
      <c r="B90" s="17" t="s">
        <v>451</v>
      </c>
      <c r="C90" s="14" t="s">
        <v>74</v>
      </c>
      <c r="D90" s="64" t="s">
        <v>136</v>
      </c>
      <c r="E90" s="65">
        <v>6950000</v>
      </c>
      <c r="F90" s="19">
        <v>3622340000.0000005</v>
      </c>
      <c r="G90" s="66">
        <v>0.13317473786265716</v>
      </c>
      <c r="H90" s="14"/>
    </row>
    <row r="91" spans="1:8" s="6" customFormat="1" ht="31.5" x14ac:dyDescent="0.2">
      <c r="A91" s="17" t="s">
        <v>4172</v>
      </c>
      <c r="B91" s="17" t="s">
        <v>565</v>
      </c>
      <c r="C91" s="14" t="s">
        <v>74</v>
      </c>
      <c r="D91" s="64" t="s">
        <v>136</v>
      </c>
      <c r="E91" s="65">
        <v>1184528</v>
      </c>
      <c r="F91" s="19">
        <v>468125465.59999996</v>
      </c>
      <c r="G91" s="66">
        <v>1.7271948038047356E-2</v>
      </c>
      <c r="H91" s="14"/>
    </row>
    <row r="92" spans="1:8" s="6" customFormat="1" ht="31.5" x14ac:dyDescent="0.2">
      <c r="A92" s="17" t="s">
        <v>4173</v>
      </c>
      <c r="B92" s="17" t="s">
        <v>450</v>
      </c>
      <c r="C92" s="14" t="s">
        <v>449</v>
      </c>
      <c r="D92" s="64" t="s">
        <v>448</v>
      </c>
      <c r="E92" s="65">
        <v>2370000</v>
      </c>
      <c r="F92" s="19">
        <v>3768300000</v>
      </c>
      <c r="G92" s="66">
        <v>0.13853809251666074</v>
      </c>
      <c r="H92" s="14"/>
    </row>
    <row r="93" spans="1:8" s="6" customFormat="1" ht="15.75" x14ac:dyDescent="0.2">
      <c r="A93" s="17" t="s">
        <v>4174</v>
      </c>
      <c r="B93" s="17" t="s">
        <v>93</v>
      </c>
      <c r="C93" s="14" t="s">
        <v>143</v>
      </c>
      <c r="D93" s="64" t="s">
        <v>144</v>
      </c>
      <c r="E93" s="65">
        <v>7030000</v>
      </c>
      <c r="F93" s="19">
        <v>6536494000</v>
      </c>
      <c r="G93" s="66">
        <v>0.24025641379019352</v>
      </c>
      <c r="H93" s="14"/>
    </row>
    <row r="94" spans="1:8" s="6" customFormat="1" ht="15.75" x14ac:dyDescent="0.2">
      <c r="A94" s="17"/>
      <c r="B94" s="17"/>
      <c r="C94" s="14"/>
      <c r="D94" s="54"/>
      <c r="E94" s="18"/>
      <c r="F94" s="19"/>
      <c r="G94" s="19"/>
      <c r="H94" s="13"/>
    </row>
    <row r="95" spans="1:8" s="6" customFormat="1" ht="15.75" x14ac:dyDescent="0.2">
      <c r="A95" s="10" t="s">
        <v>16</v>
      </c>
      <c r="B95" s="10"/>
      <c r="C95" s="11"/>
      <c r="D95" s="55"/>
      <c r="E95" s="12"/>
      <c r="F95" s="13"/>
      <c r="G95" s="21"/>
      <c r="H95" s="14"/>
    </row>
    <row r="96" spans="1:8" s="6" customFormat="1" ht="15.75" x14ac:dyDescent="0.2">
      <c r="A96" s="15" t="s">
        <v>5</v>
      </c>
      <c r="B96" s="15"/>
      <c r="C96" s="8"/>
      <c r="D96" s="53"/>
      <c r="E96" s="16"/>
      <c r="F96" s="13"/>
      <c r="G96" s="21"/>
      <c r="H96" s="14"/>
    </row>
    <row r="97" spans="1:8" s="6" customFormat="1" ht="15.75" x14ac:dyDescent="0.2">
      <c r="A97" s="17" t="s">
        <v>447</v>
      </c>
      <c r="B97" s="17" t="s">
        <v>446</v>
      </c>
      <c r="C97" s="14"/>
      <c r="D97" s="64"/>
      <c r="E97" s="65">
        <v>769664500</v>
      </c>
      <c r="F97" s="19">
        <v>73900106632</v>
      </c>
      <c r="G97" s="66">
        <v>2.7158391292304391</v>
      </c>
      <c r="H97" s="14"/>
    </row>
    <row r="98" spans="1:8" s="6" customFormat="1" ht="15.75" x14ac:dyDescent="0.2">
      <c r="A98" s="17" t="s">
        <v>1376</v>
      </c>
      <c r="B98" s="17" t="s">
        <v>419</v>
      </c>
      <c r="C98" s="14"/>
      <c r="D98" s="64"/>
      <c r="E98" s="65">
        <v>699817400</v>
      </c>
      <c r="F98" s="19">
        <v>71547791377.720001</v>
      </c>
      <c r="G98" s="66">
        <v>2.6294024276222845</v>
      </c>
      <c r="H98" s="14"/>
    </row>
    <row r="99" spans="1:8" s="6" customFormat="1" ht="15.75" x14ac:dyDescent="0.2">
      <c r="A99" s="17" t="s">
        <v>1377</v>
      </c>
      <c r="B99" s="17" t="s">
        <v>435</v>
      </c>
      <c r="C99" s="14"/>
      <c r="D99" s="64"/>
      <c r="E99" s="65">
        <v>468271700</v>
      </c>
      <c r="F99" s="19">
        <v>46663228077.830002</v>
      </c>
      <c r="G99" s="66">
        <v>1.7150098653633625</v>
      </c>
      <c r="H99" s="14"/>
    </row>
    <row r="100" spans="1:8" s="6" customFormat="1" ht="15.75" x14ac:dyDescent="0.2">
      <c r="A100" s="17" t="s">
        <v>1378</v>
      </c>
      <c r="B100" s="17" t="s">
        <v>442</v>
      </c>
      <c r="C100" s="14"/>
      <c r="D100" s="64"/>
      <c r="E100" s="65">
        <v>452215300</v>
      </c>
      <c r="F100" s="19">
        <v>46186467007.139999</v>
      </c>
      <c r="G100" s="66">
        <v>1.6974911019532983</v>
      </c>
      <c r="H100" s="14"/>
    </row>
    <row r="101" spans="1:8" s="6" customFormat="1" ht="15.75" x14ac:dyDescent="0.2">
      <c r="A101" s="17" t="s">
        <v>569</v>
      </c>
      <c r="B101" s="17" t="s">
        <v>397</v>
      </c>
      <c r="C101" s="14"/>
      <c r="D101" s="64"/>
      <c r="E101" s="65">
        <v>449850000</v>
      </c>
      <c r="F101" s="19">
        <v>43469725260</v>
      </c>
      <c r="G101" s="66">
        <v>1.5976634129066472</v>
      </c>
      <c r="H101" s="14"/>
    </row>
    <row r="102" spans="1:8" s="6" customFormat="1" ht="15.75" x14ac:dyDescent="0.2">
      <c r="A102" s="17" t="s">
        <v>1379</v>
      </c>
      <c r="B102" s="17" t="s">
        <v>408</v>
      </c>
      <c r="C102" s="14"/>
      <c r="D102" s="64"/>
      <c r="E102" s="65">
        <v>374359700</v>
      </c>
      <c r="F102" s="19">
        <v>36250297958.160004</v>
      </c>
      <c r="G102" s="66">
        <v>1.3323828633138532</v>
      </c>
      <c r="H102" s="14"/>
    </row>
    <row r="103" spans="1:8" s="6" customFormat="1" ht="15.75" x14ac:dyDescent="0.2">
      <c r="A103" s="17" t="s">
        <v>1380</v>
      </c>
      <c r="B103" s="17" t="s">
        <v>444</v>
      </c>
      <c r="C103" s="14"/>
      <c r="D103" s="64"/>
      <c r="E103" s="65">
        <v>380825000</v>
      </c>
      <c r="F103" s="19">
        <v>36216381335</v>
      </c>
      <c r="G103" s="66">
        <v>1.3311365843424001</v>
      </c>
      <c r="H103" s="14"/>
    </row>
    <row r="104" spans="1:8" s="6" customFormat="1" ht="15.75" x14ac:dyDescent="0.2">
      <c r="A104" s="17" t="s">
        <v>3123</v>
      </c>
      <c r="B104" s="17" t="s">
        <v>196</v>
      </c>
      <c r="C104" s="14"/>
      <c r="D104" s="64"/>
      <c r="E104" s="65">
        <v>333290000</v>
      </c>
      <c r="F104" s="19">
        <v>29897812779</v>
      </c>
      <c r="G104" s="66">
        <v>1.098958425453229</v>
      </c>
      <c r="H104" s="14"/>
    </row>
    <row r="105" spans="1:8" s="6" customFormat="1" ht="15.75" x14ac:dyDescent="0.2">
      <c r="A105" s="17" t="s">
        <v>4175</v>
      </c>
      <c r="B105" s="17" t="s">
        <v>414</v>
      </c>
      <c r="C105" s="14"/>
      <c r="D105" s="64"/>
      <c r="E105" s="65">
        <v>325500000</v>
      </c>
      <c r="F105" s="19">
        <v>28990494750</v>
      </c>
      <c r="G105" s="66">
        <v>1.0656186859800958</v>
      </c>
      <c r="H105" s="14"/>
    </row>
    <row r="106" spans="1:8" s="6" customFormat="1" ht="15.75" x14ac:dyDescent="0.2">
      <c r="A106" s="17" t="s">
        <v>4176</v>
      </c>
      <c r="B106" s="17" t="s">
        <v>418</v>
      </c>
      <c r="C106" s="14"/>
      <c r="D106" s="64"/>
      <c r="E106" s="65">
        <v>269495000</v>
      </c>
      <c r="F106" s="19">
        <v>27340079103.5</v>
      </c>
      <c r="G106" s="66">
        <v>1.0049735473209007</v>
      </c>
      <c r="H106" s="14"/>
    </row>
    <row r="107" spans="1:8" s="6" customFormat="1" ht="15.75" x14ac:dyDescent="0.2">
      <c r="A107" s="17" t="s">
        <v>4177</v>
      </c>
      <c r="B107" s="17" t="s">
        <v>420</v>
      </c>
      <c r="C107" s="14"/>
      <c r="D107" s="64"/>
      <c r="E107" s="65">
        <v>287442800</v>
      </c>
      <c r="F107" s="19">
        <v>27003353937.52</v>
      </c>
      <c r="G107" s="66">
        <v>0.99260045547327813</v>
      </c>
      <c r="H107" s="14"/>
    </row>
    <row r="108" spans="1:8" s="6" customFormat="1" ht="15.75" x14ac:dyDescent="0.2">
      <c r="A108" s="17" t="s">
        <v>572</v>
      </c>
      <c r="B108" s="17" t="s">
        <v>434</v>
      </c>
      <c r="C108" s="14"/>
      <c r="D108" s="64"/>
      <c r="E108" s="65">
        <v>267808600</v>
      </c>
      <c r="F108" s="19">
        <v>26743393576.860001</v>
      </c>
      <c r="G108" s="66">
        <v>0.98304811503615663</v>
      </c>
      <c r="H108" s="14"/>
    </row>
    <row r="109" spans="1:8" s="6" customFormat="1" ht="15.75" x14ac:dyDescent="0.2">
      <c r="A109" s="17" t="s">
        <v>4178</v>
      </c>
      <c r="B109" s="17" t="s">
        <v>433</v>
      </c>
      <c r="C109" s="14"/>
      <c r="D109" s="64"/>
      <c r="E109" s="65">
        <v>240955100</v>
      </c>
      <c r="F109" s="19">
        <v>23307321772.389999</v>
      </c>
      <c r="G109" s="66">
        <v>0.85678837466896884</v>
      </c>
      <c r="H109" s="14"/>
    </row>
    <row r="110" spans="1:8" s="6" customFormat="1" ht="15.75" x14ac:dyDescent="0.2">
      <c r="A110" s="17" t="s">
        <v>4179</v>
      </c>
      <c r="B110" s="17" t="s">
        <v>438</v>
      </c>
      <c r="C110" s="14"/>
      <c r="D110" s="64"/>
      <c r="E110" s="65">
        <v>246089100</v>
      </c>
      <c r="F110" s="19">
        <v>23181174868.529999</v>
      </c>
      <c r="G110" s="66">
        <v>0.85215305962439725</v>
      </c>
      <c r="H110" s="14"/>
    </row>
    <row r="111" spans="1:8" s="6" customFormat="1" ht="15.75" x14ac:dyDescent="0.2">
      <c r="A111" s="17" t="s">
        <v>4180</v>
      </c>
      <c r="B111" s="17" t="s">
        <v>584</v>
      </c>
      <c r="C111" s="14"/>
      <c r="D111" s="64"/>
      <c r="E111" s="65">
        <v>209646300</v>
      </c>
      <c r="F111" s="19">
        <v>19895559657.779999</v>
      </c>
      <c r="G111" s="66">
        <v>0.73142190292502041</v>
      </c>
      <c r="H111" s="14"/>
    </row>
    <row r="112" spans="1:8" s="6" customFormat="1" ht="15.75" x14ac:dyDescent="0.2">
      <c r="A112" s="17" t="s">
        <v>4181</v>
      </c>
      <c r="B112" s="17" t="s">
        <v>441</v>
      </c>
      <c r="C112" s="14"/>
      <c r="D112" s="64"/>
      <c r="E112" s="65">
        <v>195913900</v>
      </c>
      <c r="F112" s="19">
        <v>19336819478.34</v>
      </c>
      <c r="G112" s="66">
        <v>0.71089078657959481</v>
      </c>
      <c r="H112" s="14"/>
    </row>
    <row r="113" spans="1:8" s="6" customFormat="1" ht="15.75" x14ac:dyDescent="0.2">
      <c r="A113" s="17" t="s">
        <v>4182</v>
      </c>
      <c r="B113" s="17" t="s">
        <v>440</v>
      </c>
      <c r="C113" s="14"/>
      <c r="D113" s="64"/>
      <c r="E113" s="65">
        <v>181456600</v>
      </c>
      <c r="F113" s="19">
        <v>19226433655.259998</v>
      </c>
      <c r="G113" s="66">
        <v>0.70683461832834693</v>
      </c>
      <c r="H113" s="14"/>
    </row>
    <row r="114" spans="1:8" s="6" customFormat="1" ht="15.75" x14ac:dyDescent="0.2">
      <c r="A114" s="17" t="s">
        <v>4183</v>
      </c>
      <c r="B114" s="17" t="s">
        <v>1381</v>
      </c>
      <c r="C114" s="14"/>
      <c r="D114" s="64"/>
      <c r="E114" s="65">
        <v>184925000</v>
      </c>
      <c r="F114" s="19">
        <v>18553099922.5</v>
      </c>
      <c r="G114" s="66">
        <v>0.68209271911420633</v>
      </c>
      <c r="H114" s="14"/>
    </row>
    <row r="115" spans="1:8" s="6" customFormat="1" ht="15.75" x14ac:dyDescent="0.2">
      <c r="A115" s="17" t="s">
        <v>4184</v>
      </c>
      <c r="B115" s="17" t="s">
        <v>409</v>
      </c>
      <c r="C115" s="14"/>
      <c r="D115" s="64"/>
      <c r="E115" s="65">
        <v>176421600</v>
      </c>
      <c r="F115" s="19">
        <v>17147173916.879999</v>
      </c>
      <c r="G115" s="66">
        <v>0.63043144352208025</v>
      </c>
      <c r="H115" s="14"/>
    </row>
    <row r="116" spans="1:8" s="6" customFormat="1" ht="15.75" x14ac:dyDescent="0.2">
      <c r="A116" s="17" t="s">
        <v>4185</v>
      </c>
      <c r="B116" s="17" t="s">
        <v>575</v>
      </c>
      <c r="C116" s="14"/>
      <c r="D116" s="64"/>
      <c r="E116" s="65">
        <v>171365000</v>
      </c>
      <c r="F116" s="19">
        <v>16016132766.499996</v>
      </c>
      <c r="G116" s="66">
        <v>0.58887091448837114</v>
      </c>
      <c r="H116" s="14"/>
    </row>
    <row r="117" spans="1:8" s="6" customFormat="1" ht="15.75" x14ac:dyDescent="0.2">
      <c r="A117" s="17" t="s">
        <v>4186</v>
      </c>
      <c r="B117" s="17" t="s">
        <v>428</v>
      </c>
      <c r="C117" s="14"/>
      <c r="D117" s="64"/>
      <c r="E117" s="65">
        <v>147457900</v>
      </c>
      <c r="F117" s="19">
        <v>15577762217.59</v>
      </c>
      <c r="G117" s="66">
        <v>0.57276282512365106</v>
      </c>
      <c r="H117" s="14"/>
    </row>
    <row r="118" spans="1:8" s="6" customFormat="1" ht="15.75" x14ac:dyDescent="0.2">
      <c r="A118" s="17" t="s">
        <v>3361</v>
      </c>
      <c r="B118" s="17" t="s">
        <v>430</v>
      </c>
      <c r="C118" s="14"/>
      <c r="D118" s="64"/>
      <c r="E118" s="65">
        <v>172500000</v>
      </c>
      <c r="F118" s="19">
        <v>15261575250</v>
      </c>
      <c r="G118" s="66">
        <v>0.56114441703815432</v>
      </c>
      <c r="H118" s="14"/>
    </row>
    <row r="119" spans="1:8" s="6" customFormat="1" ht="15.75" x14ac:dyDescent="0.2">
      <c r="A119" s="17" t="s">
        <v>4187</v>
      </c>
      <c r="B119" s="17" t="s">
        <v>542</v>
      </c>
      <c r="C119" s="14"/>
      <c r="D119" s="64"/>
      <c r="E119" s="65">
        <v>138892500</v>
      </c>
      <c r="F119" s="19">
        <v>13886430482.25</v>
      </c>
      <c r="G119" s="66">
        <v>0.51061420951526681</v>
      </c>
      <c r="H119" s="14"/>
    </row>
    <row r="120" spans="1:8" s="6" customFormat="1" ht="15.75" x14ac:dyDescent="0.2">
      <c r="A120" s="17" t="s">
        <v>4188</v>
      </c>
      <c r="B120" s="17" t="s">
        <v>422</v>
      </c>
      <c r="C120" s="14"/>
      <c r="D120" s="64"/>
      <c r="E120" s="65">
        <v>151834200</v>
      </c>
      <c r="F120" s="19">
        <v>13488813677.219999</v>
      </c>
      <c r="G120" s="66">
        <v>0.4960036316736135</v>
      </c>
      <c r="H120" s="14"/>
    </row>
    <row r="121" spans="1:8" s="6" customFormat="1" ht="15.75" x14ac:dyDescent="0.2">
      <c r="A121" s="17" t="s">
        <v>4189</v>
      </c>
      <c r="B121" s="17" t="s">
        <v>423</v>
      </c>
      <c r="C121" s="14"/>
      <c r="D121" s="64"/>
      <c r="E121" s="65">
        <v>99739000</v>
      </c>
      <c r="F121" s="19">
        <v>10316682995.200001</v>
      </c>
      <c r="G121" s="66">
        <v>0.37944250632064308</v>
      </c>
      <c r="H121" s="14"/>
    </row>
    <row r="122" spans="1:8" s="6" customFormat="1" ht="15.75" x14ac:dyDescent="0.2">
      <c r="A122" s="17" t="s">
        <v>4190</v>
      </c>
      <c r="B122" s="17" t="s">
        <v>427</v>
      </c>
      <c r="C122" s="14"/>
      <c r="D122" s="64"/>
      <c r="E122" s="65">
        <v>96495000</v>
      </c>
      <c r="F122" s="19">
        <v>9269811474</v>
      </c>
      <c r="G122" s="66">
        <v>0.34097482171272409</v>
      </c>
      <c r="H122" s="14"/>
    </row>
    <row r="123" spans="1:8" s="6" customFormat="1" ht="15.75" x14ac:dyDescent="0.2">
      <c r="A123" s="17" t="s">
        <v>4191</v>
      </c>
      <c r="B123" s="17" t="s">
        <v>406</v>
      </c>
      <c r="C123" s="14"/>
      <c r="D123" s="64"/>
      <c r="E123" s="65">
        <v>95520000</v>
      </c>
      <c r="F123" s="19">
        <v>8956719360</v>
      </c>
      <c r="G123" s="66">
        <v>0.3294701351770038</v>
      </c>
      <c r="H123" s="14"/>
    </row>
    <row r="124" spans="1:8" s="6" customFormat="1" ht="15.75" x14ac:dyDescent="0.2">
      <c r="A124" s="17" t="s">
        <v>2678</v>
      </c>
      <c r="B124" s="17" t="s">
        <v>426</v>
      </c>
      <c r="C124" s="14"/>
      <c r="D124" s="64"/>
      <c r="E124" s="65">
        <v>87130000</v>
      </c>
      <c r="F124" s="19">
        <v>8204971109</v>
      </c>
      <c r="G124" s="66">
        <v>0.30184686523565057</v>
      </c>
      <c r="H124" s="14"/>
    </row>
    <row r="125" spans="1:8" s="6" customFormat="1" ht="15.75" x14ac:dyDescent="0.2">
      <c r="A125" s="17" t="s">
        <v>2679</v>
      </c>
      <c r="B125" s="17" t="s">
        <v>1382</v>
      </c>
      <c r="C125" s="14"/>
      <c r="D125" s="64"/>
      <c r="E125" s="65">
        <v>83600000</v>
      </c>
      <c r="F125" s="19">
        <v>8182784720</v>
      </c>
      <c r="G125" s="66">
        <v>0.30103161809466206</v>
      </c>
      <c r="H125" s="14"/>
    </row>
    <row r="126" spans="1:8" s="6" customFormat="1" ht="15.75" x14ac:dyDescent="0.2">
      <c r="A126" s="17" t="s">
        <v>2680</v>
      </c>
      <c r="B126" s="17" t="s">
        <v>405</v>
      </c>
      <c r="C126" s="14"/>
      <c r="D126" s="64"/>
      <c r="E126" s="65">
        <v>79350000</v>
      </c>
      <c r="F126" s="19">
        <v>8173050000</v>
      </c>
      <c r="G126" s="66">
        <v>0.30067391217648298</v>
      </c>
      <c r="H126" s="14"/>
    </row>
    <row r="127" spans="1:8" s="6" customFormat="1" ht="15.75" x14ac:dyDescent="0.2">
      <c r="A127" s="17" t="s">
        <v>2681</v>
      </c>
      <c r="B127" s="17" t="s">
        <v>421</v>
      </c>
      <c r="C127" s="14"/>
      <c r="D127" s="64"/>
      <c r="E127" s="65">
        <v>72195900</v>
      </c>
      <c r="F127" s="19">
        <v>7683658025.6100006</v>
      </c>
      <c r="G127" s="66">
        <v>0.28269102149769004</v>
      </c>
      <c r="H127" s="14"/>
    </row>
    <row r="128" spans="1:8" s="6" customFormat="1" ht="15.75" x14ac:dyDescent="0.2">
      <c r="A128" s="17" t="s">
        <v>1775</v>
      </c>
      <c r="B128" s="17" t="s">
        <v>437</v>
      </c>
      <c r="C128" s="14"/>
      <c r="D128" s="64"/>
      <c r="E128" s="65">
        <v>64948000</v>
      </c>
      <c r="F128" s="19">
        <v>7501169260</v>
      </c>
      <c r="G128" s="66">
        <v>0.27598540372338359</v>
      </c>
      <c r="H128" s="14"/>
    </row>
    <row r="129" spans="1:8" s="6" customFormat="1" ht="15.75" x14ac:dyDescent="0.2">
      <c r="A129" s="17" t="s">
        <v>2682</v>
      </c>
      <c r="B129" s="17" t="s">
        <v>398</v>
      </c>
      <c r="C129" s="14"/>
      <c r="D129" s="64"/>
      <c r="E129" s="65">
        <v>65800000</v>
      </c>
      <c r="F129" s="19">
        <v>6666507260</v>
      </c>
      <c r="G129" s="66">
        <v>0.2453154371419918</v>
      </c>
      <c r="H129" s="14"/>
    </row>
    <row r="130" spans="1:8" s="6" customFormat="1" ht="15.75" x14ac:dyDescent="0.2">
      <c r="A130" s="17" t="s">
        <v>4192</v>
      </c>
      <c r="B130" s="17" t="s">
        <v>432</v>
      </c>
      <c r="C130" s="14"/>
      <c r="D130" s="64"/>
      <c r="E130" s="65">
        <v>59289000</v>
      </c>
      <c r="F130" s="19">
        <v>6375381743.3999996</v>
      </c>
      <c r="G130" s="66">
        <v>0.23461792142291935</v>
      </c>
      <c r="H130" s="14"/>
    </row>
    <row r="131" spans="1:8" s="6" customFormat="1" ht="15.75" x14ac:dyDescent="0.2">
      <c r="A131" s="17" t="s">
        <v>1383</v>
      </c>
      <c r="B131" s="17" t="s">
        <v>401</v>
      </c>
      <c r="C131" s="14"/>
      <c r="D131" s="64"/>
      <c r="E131" s="65">
        <v>57465000</v>
      </c>
      <c r="F131" s="19">
        <v>5864125108.5</v>
      </c>
      <c r="G131" s="66">
        <v>0.21583160563653175</v>
      </c>
      <c r="H131" s="14"/>
    </row>
    <row r="132" spans="1:8" s="6" customFormat="1" ht="15.75" x14ac:dyDescent="0.2">
      <c r="A132" s="17" t="s">
        <v>2399</v>
      </c>
      <c r="B132" s="17" t="s">
        <v>394</v>
      </c>
      <c r="C132" s="14"/>
      <c r="D132" s="64"/>
      <c r="E132" s="65">
        <v>57430000</v>
      </c>
      <c r="F132" s="19">
        <v>5852961221</v>
      </c>
      <c r="G132" s="66">
        <v>0.21542138442537873</v>
      </c>
      <c r="H132" s="14"/>
    </row>
    <row r="133" spans="1:8" s="6" customFormat="1" ht="15.75" x14ac:dyDescent="0.2">
      <c r="A133" s="17" t="s">
        <v>4193</v>
      </c>
      <c r="B133" s="17" t="s">
        <v>402</v>
      </c>
      <c r="C133" s="14"/>
      <c r="D133" s="64"/>
      <c r="E133" s="65">
        <v>53253400</v>
      </c>
      <c r="F133" s="19">
        <v>5512594930.4200001</v>
      </c>
      <c r="G133" s="66">
        <v>0.2029144980959173</v>
      </c>
      <c r="H133" s="14"/>
    </row>
    <row r="134" spans="1:8" s="6" customFormat="1" ht="15.75" x14ac:dyDescent="0.2">
      <c r="A134" s="17" t="s">
        <v>4194</v>
      </c>
      <c r="B134" s="17" t="s">
        <v>429</v>
      </c>
      <c r="C134" s="14"/>
      <c r="D134" s="64"/>
      <c r="E134" s="65">
        <v>45354700</v>
      </c>
      <c r="F134" s="19">
        <v>5079440665.3900003</v>
      </c>
      <c r="G134" s="66">
        <v>0.18699808302843199</v>
      </c>
      <c r="H134" s="14"/>
    </row>
    <row r="135" spans="1:8" s="6" customFormat="1" ht="15.75" x14ac:dyDescent="0.2">
      <c r="A135" s="17" t="s">
        <v>4195</v>
      </c>
      <c r="B135" s="17" t="s">
        <v>578</v>
      </c>
      <c r="C135" s="14"/>
      <c r="D135" s="64"/>
      <c r="E135" s="65">
        <v>47869600</v>
      </c>
      <c r="F135" s="19">
        <v>4836787466.6400003</v>
      </c>
      <c r="G135" s="66">
        <v>0.17808170071256002</v>
      </c>
      <c r="H135" s="14"/>
    </row>
    <row r="136" spans="1:8" s="6" customFormat="1" ht="15.75" x14ac:dyDescent="0.2">
      <c r="A136" s="17" t="s">
        <v>4196</v>
      </c>
      <c r="B136" s="17" t="s">
        <v>577</v>
      </c>
      <c r="C136" s="14"/>
      <c r="D136" s="64"/>
      <c r="E136" s="65">
        <v>48050000</v>
      </c>
      <c r="F136" s="19">
        <v>4659792900</v>
      </c>
      <c r="G136" s="66">
        <v>0.17157796932915362</v>
      </c>
      <c r="H136" s="14"/>
    </row>
    <row r="137" spans="1:8" s="6" customFormat="1" ht="15.75" x14ac:dyDescent="0.2">
      <c r="A137" s="17" t="s">
        <v>4197</v>
      </c>
      <c r="B137" s="17" t="s">
        <v>431</v>
      </c>
      <c r="C137" s="14"/>
      <c r="D137" s="64"/>
      <c r="E137" s="65">
        <v>43347506</v>
      </c>
      <c r="F137" s="19">
        <v>4569681078.2700005</v>
      </c>
      <c r="G137" s="66">
        <v>0.16826677682123134</v>
      </c>
      <c r="H137" s="14"/>
    </row>
    <row r="138" spans="1:8" s="6" customFormat="1" ht="15.75" x14ac:dyDescent="0.2">
      <c r="A138" s="17" t="s">
        <v>4198</v>
      </c>
      <c r="B138" s="17" t="s">
        <v>1384</v>
      </c>
      <c r="C138" s="14"/>
      <c r="D138" s="64"/>
      <c r="E138" s="65">
        <v>41500000</v>
      </c>
      <c r="F138" s="19">
        <v>4175157300</v>
      </c>
      <c r="G138" s="66">
        <v>0.15376985340180485</v>
      </c>
      <c r="H138" s="14"/>
    </row>
    <row r="139" spans="1:8" s="6" customFormat="1" ht="15.75" x14ac:dyDescent="0.2">
      <c r="A139" s="17" t="s">
        <v>4199</v>
      </c>
      <c r="B139" s="17" t="s">
        <v>425</v>
      </c>
      <c r="C139" s="14"/>
      <c r="D139" s="64"/>
      <c r="E139" s="65">
        <v>39970000</v>
      </c>
      <c r="F139" s="19">
        <v>4120507300</v>
      </c>
      <c r="G139" s="66">
        <v>0.15176171876326489</v>
      </c>
      <c r="H139" s="14"/>
    </row>
    <row r="140" spans="1:8" s="6" customFormat="1" ht="15.75" x14ac:dyDescent="0.2">
      <c r="A140" s="17" t="s">
        <v>4200</v>
      </c>
      <c r="B140" s="17" t="s">
        <v>396</v>
      </c>
      <c r="C140" s="14"/>
      <c r="D140" s="64"/>
      <c r="E140" s="65">
        <v>35737300</v>
      </c>
      <c r="F140" s="19">
        <v>3867644276.3899999</v>
      </c>
      <c r="G140" s="66">
        <v>0.1424701726238834</v>
      </c>
      <c r="H140" s="14"/>
    </row>
    <row r="141" spans="1:8" s="6" customFormat="1" ht="15.75" x14ac:dyDescent="0.2">
      <c r="A141" s="17" t="s">
        <v>4201</v>
      </c>
      <c r="B141" s="17" t="s">
        <v>424</v>
      </c>
      <c r="C141" s="14"/>
      <c r="D141" s="64"/>
      <c r="E141" s="65">
        <v>36587700</v>
      </c>
      <c r="F141" s="19">
        <v>3664664278.4700003</v>
      </c>
      <c r="G141" s="66">
        <v>0.13501159687358283</v>
      </c>
      <c r="H141" s="14"/>
    </row>
    <row r="142" spans="1:8" s="6" customFormat="1" ht="15.75" x14ac:dyDescent="0.2">
      <c r="A142" s="17" t="s">
        <v>4202</v>
      </c>
      <c r="B142" s="17" t="s">
        <v>436</v>
      </c>
      <c r="C142" s="14"/>
      <c r="D142" s="64"/>
      <c r="E142" s="65">
        <v>33610000</v>
      </c>
      <c r="F142" s="19">
        <v>3608819974</v>
      </c>
      <c r="G142" s="66">
        <v>0.13295957707172773</v>
      </c>
      <c r="H142" s="14"/>
    </row>
    <row r="143" spans="1:8" s="6" customFormat="1" ht="15.75" x14ac:dyDescent="0.2">
      <c r="A143" s="17" t="s">
        <v>2276</v>
      </c>
      <c r="B143" s="17" t="s">
        <v>404</v>
      </c>
      <c r="C143" s="14"/>
      <c r="D143" s="64"/>
      <c r="E143" s="65">
        <v>37950000</v>
      </c>
      <c r="F143" s="19">
        <v>3571561785</v>
      </c>
      <c r="G143" s="66">
        <v>0.13159051101682986</v>
      </c>
      <c r="H143" s="14"/>
    </row>
    <row r="144" spans="1:8" s="6" customFormat="1" ht="15.75" x14ac:dyDescent="0.2">
      <c r="A144" s="17" t="s">
        <v>4203</v>
      </c>
      <c r="B144" s="17" t="s">
        <v>413</v>
      </c>
      <c r="C144" s="14"/>
      <c r="D144" s="64"/>
      <c r="E144" s="65">
        <v>33080000</v>
      </c>
      <c r="F144" s="19">
        <v>3561353104</v>
      </c>
      <c r="G144" s="66">
        <v>0.13121538922488282</v>
      </c>
      <c r="H144" s="14"/>
    </row>
    <row r="145" spans="1:8" s="6" customFormat="1" ht="15.75" x14ac:dyDescent="0.2">
      <c r="A145" s="17" t="s">
        <v>4204</v>
      </c>
      <c r="B145" s="17" t="s">
        <v>410</v>
      </c>
      <c r="C145" s="14"/>
      <c r="D145" s="64"/>
      <c r="E145" s="65">
        <v>32900000</v>
      </c>
      <c r="F145" s="19">
        <v>3339603330</v>
      </c>
      <c r="G145" s="66">
        <v>0.12306711104999143</v>
      </c>
      <c r="H145" s="14"/>
    </row>
    <row r="146" spans="1:8" s="6" customFormat="1" ht="15.75" x14ac:dyDescent="0.2">
      <c r="A146" s="17" t="s">
        <v>4205</v>
      </c>
      <c r="B146" s="17" t="s">
        <v>576</v>
      </c>
      <c r="C146" s="14"/>
      <c r="D146" s="64"/>
      <c r="E146" s="65">
        <v>31130400</v>
      </c>
      <c r="F146" s="19">
        <v>3243435906.48</v>
      </c>
      <c r="G146" s="66">
        <v>0.11953340319510292</v>
      </c>
      <c r="H146" s="14"/>
    </row>
    <row r="147" spans="1:8" s="6" customFormat="1" ht="15.75" x14ac:dyDescent="0.2">
      <c r="A147" s="17" t="s">
        <v>4206</v>
      </c>
      <c r="B147" s="17" t="s">
        <v>417</v>
      </c>
      <c r="C147" s="14"/>
      <c r="D147" s="64"/>
      <c r="E147" s="65">
        <v>29000000</v>
      </c>
      <c r="F147" s="19">
        <v>2928828900</v>
      </c>
      <c r="G147" s="66">
        <v>0.10797305137003681</v>
      </c>
      <c r="H147" s="14"/>
    </row>
    <row r="148" spans="1:8" s="6" customFormat="1" ht="15.75" x14ac:dyDescent="0.2">
      <c r="A148" s="17" t="s">
        <v>4207</v>
      </c>
      <c r="B148" s="17" t="s">
        <v>1385</v>
      </c>
      <c r="C148" s="14"/>
      <c r="D148" s="64"/>
      <c r="E148" s="65">
        <v>28533000</v>
      </c>
      <c r="F148" s="19">
        <v>2908705379.4000001</v>
      </c>
      <c r="G148" s="66">
        <v>0.10723360509801061</v>
      </c>
      <c r="H148" s="14"/>
    </row>
    <row r="149" spans="1:8" s="6" customFormat="1" ht="15.75" x14ac:dyDescent="0.2">
      <c r="A149" s="17" t="s">
        <v>4208</v>
      </c>
      <c r="B149" s="17" t="s">
        <v>152</v>
      </c>
      <c r="C149" s="14"/>
      <c r="D149" s="64"/>
      <c r="E149" s="65">
        <v>27400000</v>
      </c>
      <c r="F149" s="19">
        <v>2775433680</v>
      </c>
      <c r="G149" s="66">
        <v>0.10233648678323971</v>
      </c>
      <c r="H149" s="14"/>
    </row>
    <row r="150" spans="1:8" s="6" customFormat="1" ht="15.75" x14ac:dyDescent="0.2">
      <c r="A150" s="17" t="s">
        <v>1777</v>
      </c>
      <c r="B150" s="17" t="s">
        <v>607</v>
      </c>
      <c r="C150" s="14"/>
      <c r="D150" s="64"/>
      <c r="E150" s="65">
        <v>28382400</v>
      </c>
      <c r="F150" s="19">
        <v>2695428277.9200001</v>
      </c>
      <c r="G150" s="66">
        <v>9.9396658435807556E-2</v>
      </c>
      <c r="H150" s="14"/>
    </row>
    <row r="151" spans="1:8" s="6" customFormat="1" ht="15.75" x14ac:dyDescent="0.2">
      <c r="A151" s="17" t="s">
        <v>1778</v>
      </c>
      <c r="B151" s="17" t="s">
        <v>412</v>
      </c>
      <c r="C151" s="14"/>
      <c r="D151" s="64"/>
      <c r="E151" s="65">
        <v>22168000</v>
      </c>
      <c r="F151" s="19">
        <v>2330925297.5999999</v>
      </c>
      <c r="G151" s="66">
        <v>8.6002860437058196E-2</v>
      </c>
      <c r="H151" s="14"/>
    </row>
    <row r="152" spans="1:8" s="6" customFormat="1" ht="15.75" x14ac:dyDescent="0.2">
      <c r="A152" s="17" t="s">
        <v>1779</v>
      </c>
      <c r="B152" s="17" t="s">
        <v>579</v>
      </c>
      <c r="C152" s="14"/>
      <c r="D152" s="64"/>
      <c r="E152" s="65">
        <v>23200000</v>
      </c>
      <c r="F152" s="19">
        <v>2241850800</v>
      </c>
      <c r="G152" s="66">
        <v>8.2729784791292296E-2</v>
      </c>
      <c r="H152" s="14"/>
    </row>
    <row r="153" spans="1:8" s="6" customFormat="1" ht="15.75" x14ac:dyDescent="0.2">
      <c r="A153" s="17" t="s">
        <v>1780</v>
      </c>
      <c r="B153" s="17" t="s">
        <v>606</v>
      </c>
      <c r="C153" s="14"/>
      <c r="D153" s="64"/>
      <c r="E153" s="65">
        <v>21000000</v>
      </c>
      <c r="F153" s="19">
        <v>2081318400</v>
      </c>
      <c r="G153" s="66">
        <v>7.6830961862692893E-2</v>
      </c>
      <c r="H153" s="14"/>
    </row>
    <row r="154" spans="1:8" s="6" customFormat="1" ht="15.75" x14ac:dyDescent="0.2">
      <c r="A154" s="17" t="s">
        <v>1781</v>
      </c>
      <c r="B154" s="17" t="s">
        <v>581</v>
      </c>
      <c r="C154" s="14"/>
      <c r="D154" s="64"/>
      <c r="E154" s="65">
        <v>24877500</v>
      </c>
      <c r="F154" s="19">
        <v>1980726648</v>
      </c>
      <c r="G154" s="66">
        <v>7.3134680407201141E-2</v>
      </c>
      <c r="H154" s="14"/>
    </row>
    <row r="155" spans="1:8" s="6" customFormat="1" ht="15.75" x14ac:dyDescent="0.2">
      <c r="A155" s="17" t="s">
        <v>1782</v>
      </c>
      <c r="B155" s="17" t="s">
        <v>580</v>
      </c>
      <c r="C155" s="14"/>
      <c r="D155" s="64"/>
      <c r="E155" s="65">
        <v>21686000</v>
      </c>
      <c r="F155" s="19">
        <v>1793204497</v>
      </c>
      <c r="G155" s="66">
        <v>6.624410900890973E-2</v>
      </c>
      <c r="H155" s="14"/>
    </row>
    <row r="156" spans="1:8" s="6" customFormat="1" ht="15.75" x14ac:dyDescent="0.2">
      <c r="A156" s="17" t="s">
        <v>1783</v>
      </c>
      <c r="B156" s="17" t="s">
        <v>1386</v>
      </c>
      <c r="C156" s="14"/>
      <c r="D156" s="64"/>
      <c r="E156" s="65">
        <v>16425000</v>
      </c>
      <c r="F156" s="19">
        <v>1638218002.5</v>
      </c>
      <c r="G156" s="66">
        <v>6.0549072446945629E-2</v>
      </c>
      <c r="H156" s="14"/>
    </row>
    <row r="157" spans="1:8" s="6" customFormat="1" ht="15.75" x14ac:dyDescent="0.2">
      <c r="A157" s="17" t="s">
        <v>2683</v>
      </c>
      <c r="B157" s="17" t="s">
        <v>587</v>
      </c>
      <c r="C157" s="14"/>
      <c r="D157" s="64"/>
      <c r="E157" s="65">
        <v>21315000</v>
      </c>
      <c r="F157" s="19">
        <v>1632486009</v>
      </c>
      <c r="G157" s="66">
        <v>6.0338448207325576E-2</v>
      </c>
      <c r="H157" s="14"/>
    </row>
    <row r="158" spans="1:8" s="6" customFormat="1" ht="15.75" x14ac:dyDescent="0.2">
      <c r="A158" s="17" t="s">
        <v>2684</v>
      </c>
      <c r="B158" s="17" t="s">
        <v>1387</v>
      </c>
      <c r="C158" s="14"/>
      <c r="D158" s="64"/>
      <c r="E158" s="65">
        <v>16000000</v>
      </c>
      <c r="F158" s="19">
        <v>1601612800</v>
      </c>
      <c r="G158" s="66">
        <v>5.9204000624603077E-2</v>
      </c>
      <c r="H158" s="14"/>
    </row>
    <row r="159" spans="1:8" s="6" customFormat="1" ht="15.75" x14ac:dyDescent="0.2">
      <c r="A159" s="17" t="s">
        <v>1389</v>
      </c>
      <c r="B159" s="17" t="s">
        <v>411</v>
      </c>
      <c r="C159" s="14"/>
      <c r="D159" s="64"/>
      <c r="E159" s="65">
        <v>19315000</v>
      </c>
      <c r="F159" s="19">
        <v>1425647876</v>
      </c>
      <c r="G159" s="66">
        <v>5.2738103844137262E-2</v>
      </c>
      <c r="H159" s="14"/>
    </row>
    <row r="160" spans="1:8" s="6" customFormat="1" ht="15.75" x14ac:dyDescent="0.2">
      <c r="A160" s="17" t="s">
        <v>1390</v>
      </c>
      <c r="B160" s="17" t="s">
        <v>1391</v>
      </c>
      <c r="C160" s="14"/>
      <c r="D160" s="64"/>
      <c r="E160" s="65">
        <v>14500000</v>
      </c>
      <c r="F160" s="19">
        <v>1365662200</v>
      </c>
      <c r="G160" s="66">
        <v>5.0533907800370814E-2</v>
      </c>
      <c r="H160" s="14"/>
    </row>
    <row r="161" spans="1:8" s="6" customFormat="1" ht="15.75" x14ac:dyDescent="0.2">
      <c r="A161" s="17" t="s">
        <v>1392</v>
      </c>
      <c r="B161" s="17" t="s">
        <v>395</v>
      </c>
      <c r="C161" s="14"/>
      <c r="D161" s="64"/>
      <c r="E161" s="65">
        <v>12551800</v>
      </c>
      <c r="F161" s="19">
        <v>1349533135.78</v>
      </c>
      <c r="G161" s="66">
        <v>4.9941239318258855E-2</v>
      </c>
      <c r="H161" s="14"/>
    </row>
    <row r="162" spans="1:8" s="6" customFormat="1" ht="15.75" x14ac:dyDescent="0.2">
      <c r="A162" s="17" t="s">
        <v>1784</v>
      </c>
      <c r="B162" s="17" t="s">
        <v>1388</v>
      </c>
      <c r="C162" s="14"/>
      <c r="D162" s="64"/>
      <c r="E162" s="65">
        <v>11500000</v>
      </c>
      <c r="F162" s="19">
        <v>1160352300</v>
      </c>
      <c r="G162" s="66">
        <v>4.2989718928912776E-2</v>
      </c>
      <c r="H162" s="14"/>
    </row>
    <row r="163" spans="1:8" s="6" customFormat="1" ht="15.75" x14ac:dyDescent="0.2">
      <c r="A163" s="17" t="s">
        <v>1785</v>
      </c>
      <c r="B163" s="17" t="s">
        <v>1393</v>
      </c>
      <c r="C163" s="14"/>
      <c r="D163" s="64"/>
      <c r="E163" s="65">
        <v>10500000</v>
      </c>
      <c r="F163" s="19">
        <v>1037170049.9999999</v>
      </c>
      <c r="G163" s="66">
        <v>3.84633411964646E-2</v>
      </c>
      <c r="H163" s="14"/>
    </row>
    <row r="164" spans="1:8" s="6" customFormat="1" ht="31.5" x14ac:dyDescent="0.2">
      <c r="A164" s="17" t="s">
        <v>4209</v>
      </c>
      <c r="B164" s="17" t="s">
        <v>399</v>
      </c>
      <c r="C164" s="14"/>
      <c r="D164" s="64"/>
      <c r="E164" s="65">
        <v>9000000</v>
      </c>
      <c r="F164" s="19">
        <v>903677400</v>
      </c>
      <c r="G164" s="66">
        <v>3.3558103969465604E-2</v>
      </c>
      <c r="H164" s="14"/>
    </row>
    <row r="165" spans="1:8" s="6" customFormat="1" ht="15.75" x14ac:dyDescent="0.2">
      <c r="A165" s="17" t="s">
        <v>4210</v>
      </c>
      <c r="B165" s="17" t="s">
        <v>594</v>
      </c>
      <c r="C165" s="14"/>
      <c r="D165" s="64"/>
      <c r="E165" s="65">
        <v>13582500</v>
      </c>
      <c r="F165" s="19">
        <v>890571927</v>
      </c>
      <c r="G165" s="66">
        <v>3.3076538474758374E-2</v>
      </c>
      <c r="H165" s="14"/>
    </row>
    <row r="166" spans="1:8" s="6" customFormat="1" ht="15.75" x14ac:dyDescent="0.2">
      <c r="A166" s="17" t="s">
        <v>4211</v>
      </c>
      <c r="B166" s="17" t="s">
        <v>585</v>
      </c>
      <c r="C166" s="14"/>
      <c r="D166" s="64"/>
      <c r="E166" s="65">
        <v>12225000</v>
      </c>
      <c r="F166" s="19">
        <v>868890652.5</v>
      </c>
      <c r="G166" s="66">
        <v>3.2279851954517859E-2</v>
      </c>
      <c r="H166" s="14"/>
    </row>
    <row r="167" spans="1:8" s="6" customFormat="1" ht="15.75" x14ac:dyDescent="0.2">
      <c r="A167" s="17" t="s">
        <v>4212</v>
      </c>
      <c r="B167" s="17" t="s">
        <v>400</v>
      </c>
      <c r="C167" s="14"/>
      <c r="D167" s="64"/>
      <c r="E167" s="65">
        <v>10550600</v>
      </c>
      <c r="F167" s="19">
        <v>838866600.34000003</v>
      </c>
      <c r="G167" s="66">
        <v>3.1176606956680213E-2</v>
      </c>
      <c r="H167" s="14"/>
    </row>
    <row r="168" spans="1:8" s="6" customFormat="1" ht="15.75" x14ac:dyDescent="0.2">
      <c r="A168" s="17" t="s">
        <v>4213</v>
      </c>
      <c r="B168" s="17" t="s">
        <v>588</v>
      </c>
      <c r="C168" s="14"/>
      <c r="D168" s="64"/>
      <c r="E168" s="65">
        <v>11702500</v>
      </c>
      <c r="F168" s="19">
        <v>794266228.75</v>
      </c>
      <c r="G168" s="66">
        <v>2.9537749663329182E-2</v>
      </c>
      <c r="H168" s="14"/>
    </row>
    <row r="169" spans="1:8" s="6" customFormat="1" ht="15.75" x14ac:dyDescent="0.2">
      <c r="A169" s="17" t="s">
        <v>4214</v>
      </c>
      <c r="B169" s="17" t="s">
        <v>1394</v>
      </c>
      <c r="C169" s="14"/>
      <c r="D169" s="64"/>
      <c r="E169" s="65">
        <v>9464600</v>
      </c>
      <c r="F169" s="19">
        <v>781550702.51999998</v>
      </c>
      <c r="G169" s="66">
        <v>2.9070512908164921E-2</v>
      </c>
      <c r="H169" s="14"/>
    </row>
    <row r="170" spans="1:8" s="6" customFormat="1" ht="15.75" x14ac:dyDescent="0.2">
      <c r="A170" s="17" t="s">
        <v>4215</v>
      </c>
      <c r="B170" s="17" t="s">
        <v>597</v>
      </c>
      <c r="C170" s="14"/>
      <c r="D170" s="64"/>
      <c r="E170" s="65">
        <v>9198000</v>
      </c>
      <c r="F170" s="19">
        <v>703474997.4000001</v>
      </c>
      <c r="G170" s="66">
        <v>2.6201591995449355E-2</v>
      </c>
      <c r="H170" s="14"/>
    </row>
    <row r="171" spans="1:8" s="6" customFormat="1" ht="15.75" x14ac:dyDescent="0.2">
      <c r="A171" s="17" t="s">
        <v>4216</v>
      </c>
      <c r="B171" s="17" t="s">
        <v>582</v>
      </c>
      <c r="C171" s="14"/>
      <c r="D171" s="64"/>
      <c r="E171" s="65">
        <v>6545000</v>
      </c>
      <c r="F171" s="19">
        <v>667461718</v>
      </c>
      <c r="G171" s="66">
        <v>2.4878270608247911E-2</v>
      </c>
      <c r="H171" s="14"/>
    </row>
    <row r="172" spans="1:8" s="6" customFormat="1" ht="15.75" x14ac:dyDescent="0.2">
      <c r="A172" s="17" t="s">
        <v>4217</v>
      </c>
      <c r="B172" s="17" t="s">
        <v>3390</v>
      </c>
      <c r="C172" s="14"/>
      <c r="D172" s="64"/>
      <c r="E172" s="65">
        <v>6355200</v>
      </c>
      <c r="F172" s="19">
        <v>632982368.63999999</v>
      </c>
      <c r="G172" s="66">
        <v>2.3611314052636976E-2</v>
      </c>
      <c r="H172" s="14"/>
    </row>
    <row r="173" spans="1:8" s="6" customFormat="1" ht="15.75" x14ac:dyDescent="0.2">
      <c r="A173" s="17" t="s">
        <v>2400</v>
      </c>
      <c r="B173" s="17" t="s">
        <v>407</v>
      </c>
      <c r="C173" s="14"/>
      <c r="D173" s="64"/>
      <c r="E173" s="65">
        <v>8176000</v>
      </c>
      <c r="F173" s="19">
        <v>580287512</v>
      </c>
      <c r="G173" s="66">
        <v>2.167502188627498E-2</v>
      </c>
      <c r="H173" s="14"/>
    </row>
    <row r="174" spans="1:8" s="6" customFormat="1" ht="15.75" x14ac:dyDescent="0.2">
      <c r="A174" s="17" t="s">
        <v>2251</v>
      </c>
      <c r="B174" s="17" t="s">
        <v>605</v>
      </c>
      <c r="C174" s="14"/>
      <c r="D174" s="64"/>
      <c r="E174" s="65">
        <v>7516400</v>
      </c>
      <c r="F174" s="19">
        <v>575324798.63999999</v>
      </c>
      <c r="G174" s="66">
        <v>2.1492665132398291E-2</v>
      </c>
      <c r="H174" s="14"/>
    </row>
    <row r="175" spans="1:8" s="6" customFormat="1" ht="15.75" x14ac:dyDescent="0.2">
      <c r="A175" s="17" t="s">
        <v>4218</v>
      </c>
      <c r="B175" s="17" t="s">
        <v>616</v>
      </c>
      <c r="C175" s="14"/>
      <c r="D175" s="64"/>
      <c r="E175" s="65">
        <v>5962200</v>
      </c>
      <c r="F175" s="19">
        <v>574266583.38</v>
      </c>
      <c r="G175" s="66">
        <v>2.1453780617876103E-2</v>
      </c>
      <c r="H175" s="14"/>
    </row>
    <row r="176" spans="1:8" s="6" customFormat="1" ht="15.75" x14ac:dyDescent="0.2">
      <c r="A176" s="17" t="s">
        <v>2685</v>
      </c>
      <c r="B176" s="17" t="s">
        <v>1395</v>
      </c>
      <c r="C176" s="14"/>
      <c r="D176" s="64"/>
      <c r="E176" s="65">
        <v>5773000</v>
      </c>
      <c r="F176" s="19">
        <v>545409370.70000005</v>
      </c>
      <c r="G176" s="66">
        <v>2.0393411572049509E-2</v>
      </c>
      <c r="H176" s="14"/>
    </row>
    <row r="177" spans="1:8" s="6" customFormat="1" ht="15.75" x14ac:dyDescent="0.2">
      <c r="A177" s="17" t="s">
        <v>1786</v>
      </c>
      <c r="B177" s="17" t="s">
        <v>1396</v>
      </c>
      <c r="C177" s="14"/>
      <c r="D177" s="64"/>
      <c r="E177" s="65">
        <v>6423500</v>
      </c>
      <c r="F177" s="19">
        <v>539990242.80000007</v>
      </c>
      <c r="G177" s="66">
        <v>2.0194283695623736E-2</v>
      </c>
      <c r="H177" s="14"/>
    </row>
    <row r="178" spans="1:8" s="6" customFormat="1" ht="15.75" x14ac:dyDescent="0.2">
      <c r="A178" s="17" t="s">
        <v>2277</v>
      </c>
      <c r="B178" s="17" t="s">
        <v>154</v>
      </c>
      <c r="C178" s="14"/>
      <c r="D178" s="64"/>
      <c r="E178" s="65">
        <v>5235000</v>
      </c>
      <c r="F178" s="19">
        <v>531683875.5</v>
      </c>
      <c r="G178" s="66">
        <v>1.9889063130288587E-2</v>
      </c>
      <c r="H178" s="14"/>
    </row>
    <row r="179" spans="1:8" s="6" customFormat="1" ht="15.75" x14ac:dyDescent="0.2">
      <c r="A179" s="17" t="s">
        <v>2278</v>
      </c>
      <c r="B179" s="17" t="s">
        <v>614</v>
      </c>
      <c r="C179" s="14"/>
      <c r="D179" s="64"/>
      <c r="E179" s="65">
        <v>7642500</v>
      </c>
      <c r="F179" s="19">
        <v>444012436.5</v>
      </c>
      <c r="G179" s="66">
        <v>1.6667543396225535E-2</v>
      </c>
      <c r="H179" s="14"/>
    </row>
    <row r="180" spans="1:8" s="6" customFormat="1" ht="15.75" x14ac:dyDescent="0.2">
      <c r="A180" s="17" t="s">
        <v>1787</v>
      </c>
      <c r="B180" s="17" t="s">
        <v>624</v>
      </c>
      <c r="C180" s="14"/>
      <c r="D180" s="64"/>
      <c r="E180" s="65">
        <v>4000000</v>
      </c>
      <c r="F180" s="19">
        <v>390840400</v>
      </c>
      <c r="G180" s="66">
        <v>1.4713717077884042E-2</v>
      </c>
      <c r="H180" s="14"/>
    </row>
    <row r="181" spans="1:8" s="6" customFormat="1" ht="15.75" x14ac:dyDescent="0.2">
      <c r="A181" s="17" t="s">
        <v>1788</v>
      </c>
      <c r="B181" s="17" t="s">
        <v>586</v>
      </c>
      <c r="C181" s="14"/>
      <c r="D181" s="64"/>
      <c r="E181" s="65">
        <v>6090000</v>
      </c>
      <c r="F181" s="19">
        <v>383897766</v>
      </c>
      <c r="G181" s="66">
        <v>1.4458607401431978E-2</v>
      </c>
      <c r="H181" s="14"/>
    </row>
    <row r="182" spans="1:8" s="6" customFormat="1" ht="15.75" x14ac:dyDescent="0.2">
      <c r="A182" s="17" t="s">
        <v>1789</v>
      </c>
      <c r="B182" s="17" t="s">
        <v>592</v>
      </c>
      <c r="C182" s="14"/>
      <c r="D182" s="64"/>
      <c r="E182" s="65">
        <v>5121100</v>
      </c>
      <c r="F182" s="19">
        <v>347073334.52000004</v>
      </c>
      <c r="G182" s="66">
        <v>1.3105479928430508E-2</v>
      </c>
      <c r="H182" s="14"/>
    </row>
    <row r="183" spans="1:8" s="6" customFormat="1" ht="15.75" x14ac:dyDescent="0.2">
      <c r="A183" s="17" t="s">
        <v>1790</v>
      </c>
      <c r="B183" s="17" t="s">
        <v>600</v>
      </c>
      <c r="C183" s="14"/>
      <c r="D183" s="64"/>
      <c r="E183" s="65">
        <v>5000000</v>
      </c>
      <c r="F183" s="19">
        <v>339146500</v>
      </c>
      <c r="G183" s="66">
        <v>1.2814205436690587E-2</v>
      </c>
      <c r="H183" s="14"/>
    </row>
    <row r="184" spans="1:8" s="6" customFormat="1" ht="15.75" x14ac:dyDescent="0.2">
      <c r="A184" s="17" t="s">
        <v>1791</v>
      </c>
      <c r="B184" s="17" t="s">
        <v>601</v>
      </c>
      <c r="C184" s="14"/>
      <c r="D184" s="64"/>
      <c r="E184" s="65">
        <v>5000000</v>
      </c>
      <c r="F184" s="19">
        <v>327635500</v>
      </c>
      <c r="G184" s="66">
        <v>1.2391229447226107E-2</v>
      </c>
      <c r="H184" s="14"/>
    </row>
    <row r="185" spans="1:8" s="6" customFormat="1" ht="15.75" x14ac:dyDescent="0.2">
      <c r="A185" s="17" t="s">
        <v>2279</v>
      </c>
      <c r="B185" s="17" t="s">
        <v>603</v>
      </c>
      <c r="C185" s="14"/>
      <c r="D185" s="64"/>
      <c r="E185" s="65">
        <v>5000000</v>
      </c>
      <c r="F185" s="19">
        <v>314991500</v>
      </c>
      <c r="G185" s="66">
        <v>1.1926620950067834E-2</v>
      </c>
      <c r="H185" s="14"/>
    </row>
    <row r="186" spans="1:8" s="6" customFormat="1" ht="15.75" x14ac:dyDescent="0.2">
      <c r="A186" s="17" t="s">
        <v>4219</v>
      </c>
      <c r="B186" s="17" t="s">
        <v>1397</v>
      </c>
      <c r="C186" s="14"/>
      <c r="D186" s="64"/>
      <c r="E186" s="65">
        <v>5000000</v>
      </c>
      <c r="F186" s="19">
        <v>303497500</v>
      </c>
      <c r="G186" s="66">
        <v>1.1504269631945627E-2</v>
      </c>
      <c r="H186" s="14"/>
    </row>
    <row r="187" spans="1:8" s="6" customFormat="1" ht="15.75" x14ac:dyDescent="0.2">
      <c r="A187" s="17" t="s">
        <v>4220</v>
      </c>
      <c r="B187" s="17" t="s">
        <v>604</v>
      </c>
      <c r="C187" s="14"/>
      <c r="D187" s="64"/>
      <c r="E187" s="65">
        <v>3988400</v>
      </c>
      <c r="F187" s="19">
        <v>301532213.32000005</v>
      </c>
      <c r="G187" s="66">
        <v>1.1432054439690016E-2</v>
      </c>
      <c r="H187" s="14"/>
    </row>
    <row r="188" spans="1:8" s="6" customFormat="1" ht="15.75" x14ac:dyDescent="0.2">
      <c r="A188" s="17" t="s">
        <v>1398</v>
      </c>
      <c r="B188" s="17" t="s">
        <v>591</v>
      </c>
      <c r="C188" s="14"/>
      <c r="D188" s="64"/>
      <c r="E188" s="65">
        <v>4088000</v>
      </c>
      <c r="F188" s="19">
        <v>301312580.80000001</v>
      </c>
      <c r="G188" s="66">
        <v>1.1423983960803246E-2</v>
      </c>
      <c r="H188" s="14"/>
    </row>
    <row r="189" spans="1:8" s="6" customFormat="1" ht="15.75" x14ac:dyDescent="0.2">
      <c r="A189" s="17" t="s">
        <v>4221</v>
      </c>
      <c r="B189" s="17" t="s">
        <v>1399</v>
      </c>
      <c r="C189" s="14"/>
      <c r="D189" s="64"/>
      <c r="E189" s="65">
        <v>3606400</v>
      </c>
      <c r="F189" s="19">
        <v>292583625.60000002</v>
      </c>
      <c r="G189" s="66">
        <v>1.1103235245425686E-2</v>
      </c>
      <c r="H189" s="14"/>
    </row>
    <row r="190" spans="1:8" s="6" customFormat="1" ht="15.75" x14ac:dyDescent="0.2">
      <c r="A190" s="17" t="s">
        <v>4222</v>
      </c>
      <c r="B190" s="17" t="s">
        <v>1400</v>
      </c>
      <c r="C190" s="14"/>
      <c r="D190" s="64"/>
      <c r="E190" s="65">
        <v>2656000</v>
      </c>
      <c r="F190" s="19">
        <v>210305001.59999999</v>
      </c>
      <c r="G190" s="66">
        <v>8.0798765104612268E-3</v>
      </c>
      <c r="H190" s="14"/>
    </row>
    <row r="191" spans="1:8" s="6" customFormat="1" ht="15.75" x14ac:dyDescent="0.2">
      <c r="A191" s="17" t="s">
        <v>4223</v>
      </c>
      <c r="B191" s="17" t="s">
        <v>1401</v>
      </c>
      <c r="C191" s="14"/>
      <c r="D191" s="64"/>
      <c r="E191" s="65">
        <v>2516400</v>
      </c>
      <c r="F191" s="19">
        <v>207957560.75999999</v>
      </c>
      <c r="G191" s="66">
        <v>7.9936189210243116E-3</v>
      </c>
      <c r="H191" s="14"/>
    </row>
    <row r="192" spans="1:8" s="6" customFormat="1" ht="15.75" x14ac:dyDescent="0.2">
      <c r="A192" s="17" t="s">
        <v>4224</v>
      </c>
      <c r="B192" s="17" t="s">
        <v>1402</v>
      </c>
      <c r="C192" s="14"/>
      <c r="D192" s="64"/>
      <c r="E192" s="65">
        <v>2500000</v>
      </c>
      <c r="F192" s="19">
        <v>206521500</v>
      </c>
      <c r="G192" s="66">
        <v>7.9408503326399739E-3</v>
      </c>
      <c r="H192" s="14"/>
    </row>
    <row r="193" spans="1:8" s="6" customFormat="1" ht="15.75" x14ac:dyDescent="0.2">
      <c r="A193" s="17" t="s">
        <v>4225</v>
      </c>
      <c r="B193" s="17" t="s">
        <v>416</v>
      </c>
      <c r="C193" s="14"/>
      <c r="D193" s="64"/>
      <c r="E193" s="65">
        <v>2656000</v>
      </c>
      <c r="F193" s="19">
        <v>202605788.79999998</v>
      </c>
      <c r="G193" s="66">
        <v>7.7969660637426446E-3</v>
      </c>
      <c r="H193" s="14"/>
    </row>
    <row r="194" spans="1:8" s="6" customFormat="1" ht="15.75" x14ac:dyDescent="0.2">
      <c r="A194" s="17" t="s">
        <v>4226</v>
      </c>
      <c r="B194" s="17" t="s">
        <v>1403</v>
      </c>
      <c r="C194" s="14"/>
      <c r="D194" s="64"/>
      <c r="E194" s="65">
        <v>2516400</v>
      </c>
      <c r="F194" s="19">
        <v>200234729.16</v>
      </c>
      <c r="G194" s="66">
        <v>7.7098405926881493E-3</v>
      </c>
      <c r="H194" s="14"/>
    </row>
    <row r="195" spans="1:8" s="6" customFormat="1" ht="15.75" x14ac:dyDescent="0.2">
      <c r="A195" s="17" t="s">
        <v>4227</v>
      </c>
      <c r="B195" s="17" t="s">
        <v>617</v>
      </c>
      <c r="C195" s="14"/>
      <c r="D195" s="64"/>
      <c r="E195" s="65">
        <v>2516400</v>
      </c>
      <c r="F195" s="19">
        <v>178744673.16</v>
      </c>
      <c r="G195" s="66">
        <v>6.920180467568952E-3</v>
      </c>
      <c r="H195" s="14"/>
    </row>
    <row r="196" spans="1:8" s="6" customFormat="1" ht="15.75" x14ac:dyDescent="0.2">
      <c r="A196" s="17" t="s">
        <v>4228</v>
      </c>
      <c r="B196" s="17" t="s">
        <v>595</v>
      </c>
      <c r="C196" s="14"/>
      <c r="D196" s="64"/>
      <c r="E196" s="65">
        <v>2072000</v>
      </c>
      <c r="F196" s="19">
        <v>167867431.19999999</v>
      </c>
      <c r="G196" s="66">
        <v>6.5204921537234516E-3</v>
      </c>
      <c r="H196" s="14"/>
    </row>
    <row r="197" spans="1:8" s="6" customFormat="1" ht="15.75" x14ac:dyDescent="0.2">
      <c r="A197" s="17" t="s">
        <v>2280</v>
      </c>
      <c r="B197" s="17" t="s">
        <v>598</v>
      </c>
      <c r="C197" s="14"/>
      <c r="D197" s="64"/>
      <c r="E197" s="65">
        <v>2555000</v>
      </c>
      <c r="F197" s="19">
        <v>167284026</v>
      </c>
      <c r="G197" s="66">
        <v>6.4990547119956514E-3</v>
      </c>
      <c r="H197" s="14"/>
    </row>
    <row r="198" spans="1:8" s="6" customFormat="1" ht="15.75" x14ac:dyDescent="0.2">
      <c r="A198" s="17" t="s">
        <v>4229</v>
      </c>
      <c r="B198" s="17" t="s">
        <v>596</v>
      </c>
      <c r="C198" s="14"/>
      <c r="D198" s="64"/>
      <c r="E198" s="65">
        <v>2537500</v>
      </c>
      <c r="F198" s="19">
        <v>154120645</v>
      </c>
      <c r="G198" s="66">
        <v>6.015361366224394E-3</v>
      </c>
      <c r="H198" s="14"/>
    </row>
    <row r="199" spans="1:8" s="6" customFormat="1" ht="15.75" x14ac:dyDescent="0.2">
      <c r="A199" s="17" t="s">
        <v>4230</v>
      </c>
      <c r="B199" s="17" t="s">
        <v>1404</v>
      </c>
      <c r="C199" s="14"/>
      <c r="D199" s="64"/>
      <c r="E199" s="65">
        <v>2085000</v>
      </c>
      <c r="F199" s="19">
        <v>153771043.5</v>
      </c>
      <c r="G199" s="66">
        <v>6.0025151286793709E-3</v>
      </c>
      <c r="H199" s="14"/>
    </row>
    <row r="200" spans="1:8" s="6" customFormat="1" ht="15.75" x14ac:dyDescent="0.2">
      <c r="A200" s="17" t="s">
        <v>4231</v>
      </c>
      <c r="B200" s="17" t="s">
        <v>403</v>
      </c>
      <c r="C200" s="14"/>
      <c r="D200" s="64"/>
      <c r="E200" s="65">
        <v>1394000</v>
      </c>
      <c r="F200" s="19">
        <v>141003100</v>
      </c>
      <c r="G200" s="66">
        <v>5.533352281373396E-3</v>
      </c>
      <c r="H200" s="14"/>
    </row>
    <row r="201" spans="1:8" s="6" customFormat="1" ht="15.75" x14ac:dyDescent="0.2">
      <c r="A201" s="17" t="s">
        <v>2686</v>
      </c>
      <c r="B201" s="17" t="s">
        <v>1405</v>
      </c>
      <c r="C201" s="14"/>
      <c r="D201" s="64"/>
      <c r="E201" s="65">
        <v>1907500</v>
      </c>
      <c r="F201" s="19">
        <v>140651801.5</v>
      </c>
      <c r="G201" s="66">
        <v>5.5204436869302652E-3</v>
      </c>
      <c r="H201" s="14"/>
    </row>
    <row r="202" spans="1:8" s="6" customFormat="1" ht="15.75" x14ac:dyDescent="0.2">
      <c r="A202" s="17" t="s">
        <v>2687</v>
      </c>
      <c r="B202" s="17" t="s">
        <v>609</v>
      </c>
      <c r="C202" s="14"/>
      <c r="D202" s="64"/>
      <c r="E202" s="65">
        <v>1500000</v>
      </c>
      <c r="F202" s="19">
        <v>138698850</v>
      </c>
      <c r="G202" s="66">
        <v>5.4486817554656973E-3</v>
      </c>
      <c r="H202" s="14"/>
    </row>
    <row r="203" spans="1:8" s="6" customFormat="1" ht="15.75" x14ac:dyDescent="0.2">
      <c r="A203" s="17" t="s">
        <v>2281</v>
      </c>
      <c r="B203" s="17" t="s">
        <v>1406</v>
      </c>
      <c r="C203" s="14"/>
      <c r="D203" s="64"/>
      <c r="E203" s="65">
        <v>1500000</v>
      </c>
      <c r="F203" s="19">
        <v>133628400</v>
      </c>
      <c r="G203" s="66" t="s">
        <v>455</v>
      </c>
      <c r="H203" s="14"/>
    </row>
    <row r="204" spans="1:8" s="6" customFormat="1" ht="15.75" x14ac:dyDescent="0.2">
      <c r="A204" s="17" t="s">
        <v>2282</v>
      </c>
      <c r="B204" s="17" t="s">
        <v>1407</v>
      </c>
      <c r="C204" s="14"/>
      <c r="D204" s="64"/>
      <c r="E204" s="65">
        <v>1907500</v>
      </c>
      <c r="F204" s="19">
        <v>129330979.74999999</v>
      </c>
      <c r="G204" s="66" t="s">
        <v>455</v>
      </c>
      <c r="H204" s="14"/>
    </row>
    <row r="205" spans="1:8" s="6" customFormat="1" ht="15.75" x14ac:dyDescent="0.2">
      <c r="A205" s="17" t="s">
        <v>2283</v>
      </c>
      <c r="B205" s="17" t="s">
        <v>1408</v>
      </c>
      <c r="C205" s="14"/>
      <c r="D205" s="64"/>
      <c r="E205" s="65">
        <v>1690000</v>
      </c>
      <c r="F205" s="19">
        <v>118277185</v>
      </c>
      <c r="G205" s="66" t="s">
        <v>455</v>
      </c>
      <c r="H205" s="14"/>
    </row>
    <row r="206" spans="1:8" s="6" customFormat="1" ht="15.75" x14ac:dyDescent="0.2">
      <c r="A206" s="17" t="s">
        <v>2284</v>
      </c>
      <c r="B206" s="17" t="s">
        <v>1409</v>
      </c>
      <c r="C206" s="14"/>
      <c r="D206" s="64"/>
      <c r="E206" s="65">
        <v>1481800</v>
      </c>
      <c r="F206" s="19">
        <v>109746553.40000001</v>
      </c>
      <c r="G206" s="66" t="s">
        <v>455</v>
      </c>
      <c r="H206" s="14"/>
    </row>
    <row r="207" spans="1:8" s="6" customFormat="1" ht="15.75" x14ac:dyDescent="0.2">
      <c r="A207" s="17" t="s">
        <v>2285</v>
      </c>
      <c r="B207" s="17" t="s">
        <v>1410</v>
      </c>
      <c r="C207" s="14"/>
      <c r="D207" s="64"/>
      <c r="E207" s="65">
        <v>1000000</v>
      </c>
      <c r="F207" s="19">
        <v>106024000</v>
      </c>
      <c r="G207" s="66" t="s">
        <v>455</v>
      </c>
      <c r="H207" s="14"/>
    </row>
    <row r="208" spans="1:8" s="6" customFormat="1" ht="15.75" x14ac:dyDescent="0.2">
      <c r="A208" s="17" t="s">
        <v>2286</v>
      </c>
      <c r="B208" s="17" t="s">
        <v>613</v>
      </c>
      <c r="C208" s="14"/>
      <c r="D208" s="64"/>
      <c r="E208" s="65">
        <v>1436000</v>
      </c>
      <c r="F208" s="19">
        <v>103244953.59999999</v>
      </c>
      <c r="G208" s="66" t="s">
        <v>455</v>
      </c>
      <c r="H208" s="14"/>
    </row>
    <row r="209" spans="1:8" s="6" customFormat="1" ht="15.75" x14ac:dyDescent="0.2">
      <c r="A209" s="17" t="s">
        <v>2287</v>
      </c>
      <c r="B209" s="17" t="s">
        <v>1411</v>
      </c>
      <c r="C209" s="14"/>
      <c r="D209" s="64"/>
      <c r="E209" s="65">
        <v>1000000</v>
      </c>
      <c r="F209" s="19">
        <v>100849700</v>
      </c>
      <c r="G209" s="66" t="s">
        <v>455</v>
      </c>
      <c r="H209" s="14"/>
    </row>
    <row r="210" spans="1:8" s="6" customFormat="1" ht="15.75" x14ac:dyDescent="0.2">
      <c r="A210" s="17" t="s">
        <v>4232</v>
      </c>
      <c r="B210" s="17" t="s">
        <v>583</v>
      </c>
      <c r="C210" s="14"/>
      <c r="D210" s="64"/>
      <c r="E210" s="65">
        <v>1020000</v>
      </c>
      <c r="F210" s="19">
        <v>75241218</v>
      </c>
      <c r="G210" s="66" t="s">
        <v>455</v>
      </c>
      <c r="H210" s="14"/>
    </row>
    <row r="211" spans="1:8" s="6" customFormat="1" ht="15.75" x14ac:dyDescent="0.2">
      <c r="A211" s="17" t="s">
        <v>4233</v>
      </c>
      <c r="B211" s="17" t="s">
        <v>2688</v>
      </c>
      <c r="C211" s="14"/>
      <c r="D211" s="64"/>
      <c r="E211" s="65">
        <v>538000</v>
      </c>
      <c r="F211" s="19">
        <v>54288665.399999999</v>
      </c>
      <c r="G211" s="66" t="s">
        <v>455</v>
      </c>
      <c r="H211" s="14"/>
    </row>
    <row r="212" spans="1:8" s="6" customFormat="1" ht="15.75" x14ac:dyDescent="0.2">
      <c r="A212" s="17" t="s">
        <v>4234</v>
      </c>
      <c r="B212" s="17" t="s">
        <v>615</v>
      </c>
      <c r="C212" s="14"/>
      <c r="D212" s="64"/>
      <c r="E212" s="65">
        <v>685000</v>
      </c>
      <c r="F212" s="19">
        <v>53701123</v>
      </c>
      <c r="G212" s="66" t="s">
        <v>455</v>
      </c>
      <c r="H212" s="14"/>
    </row>
    <row r="213" spans="1:8" s="6" customFormat="1" ht="15.75" x14ac:dyDescent="0.2">
      <c r="A213" s="17" t="s">
        <v>4235</v>
      </c>
      <c r="B213" s="17" t="s">
        <v>1412</v>
      </c>
      <c r="C213" s="14"/>
      <c r="D213" s="64"/>
      <c r="E213" s="65">
        <v>515200</v>
      </c>
      <c r="F213" s="19">
        <v>40228825.280000001</v>
      </c>
      <c r="G213" s="66" t="s">
        <v>455</v>
      </c>
      <c r="H213" s="14"/>
    </row>
    <row r="214" spans="1:8" s="6" customFormat="1" ht="15.75" x14ac:dyDescent="0.2">
      <c r="A214" s="17" t="s">
        <v>4236</v>
      </c>
      <c r="B214" s="17" t="s">
        <v>1413</v>
      </c>
      <c r="C214" s="14"/>
      <c r="D214" s="64"/>
      <c r="E214" s="65">
        <v>355000</v>
      </c>
      <c r="F214" s="19">
        <v>35765469</v>
      </c>
      <c r="G214" s="66" t="s">
        <v>455</v>
      </c>
      <c r="H214" s="14"/>
    </row>
    <row r="215" spans="1:8" s="6" customFormat="1" ht="15.75" x14ac:dyDescent="0.2">
      <c r="A215" s="17" t="s">
        <v>4237</v>
      </c>
      <c r="B215" s="17" t="s">
        <v>589</v>
      </c>
      <c r="C215" s="14"/>
      <c r="D215" s="64"/>
      <c r="E215" s="65">
        <v>511000</v>
      </c>
      <c r="F215" s="19">
        <v>32165508.199999999</v>
      </c>
      <c r="G215" s="66" t="s">
        <v>455</v>
      </c>
      <c r="H215" s="14"/>
    </row>
    <row r="216" spans="1:8" s="6" customFormat="1" ht="15.75" x14ac:dyDescent="0.2">
      <c r="A216" s="22"/>
      <c r="B216" s="22"/>
      <c r="C216" s="23"/>
      <c r="D216" s="56"/>
      <c r="E216" s="18"/>
      <c r="F216" s="19"/>
      <c r="G216" s="19"/>
      <c r="H216" s="14"/>
    </row>
    <row r="217" spans="1:8" s="6" customFormat="1" ht="15.75" x14ac:dyDescent="0.2">
      <c r="A217" s="25" t="s">
        <v>4</v>
      </c>
      <c r="B217" s="25"/>
      <c r="C217" s="26"/>
      <c r="D217" s="53"/>
      <c r="E217" s="18"/>
      <c r="F217" s="13"/>
      <c r="G217" s="21"/>
      <c r="H217" s="14"/>
    </row>
    <row r="218" spans="1:8" s="6" customFormat="1" ht="15.75" x14ac:dyDescent="0.2">
      <c r="A218" s="17" t="s">
        <v>1414</v>
      </c>
      <c r="B218" s="17" t="s">
        <v>837</v>
      </c>
      <c r="C218" s="14"/>
      <c r="D218" s="64"/>
      <c r="E218" s="65">
        <v>53000000</v>
      </c>
      <c r="F218" s="66">
        <v>5062994600</v>
      </c>
      <c r="G218" s="66">
        <v>0.18646994495921673</v>
      </c>
      <c r="H218" s="14"/>
    </row>
    <row r="219" spans="1:8" s="6" customFormat="1" ht="15.75" x14ac:dyDescent="0.2">
      <c r="A219" s="17" t="s">
        <v>1415</v>
      </c>
      <c r="B219" s="17" t="s">
        <v>1416</v>
      </c>
      <c r="C219" s="14"/>
      <c r="D219" s="64"/>
      <c r="E219" s="65">
        <v>50000000</v>
      </c>
      <c r="F219" s="66">
        <v>4940865000</v>
      </c>
      <c r="G219" s="66">
        <v>0.1819822472437358</v>
      </c>
      <c r="H219" s="14"/>
    </row>
    <row r="220" spans="1:8" s="6" customFormat="1" ht="15.75" x14ac:dyDescent="0.2">
      <c r="A220" s="17" t="s">
        <v>2337</v>
      </c>
      <c r="B220" s="17" t="s">
        <v>543</v>
      </c>
      <c r="C220" s="14"/>
      <c r="D220" s="64"/>
      <c r="E220" s="65">
        <v>47920000</v>
      </c>
      <c r="F220" s="66">
        <v>4836623104</v>
      </c>
      <c r="G220" s="66">
        <v>0.17815183988518718</v>
      </c>
      <c r="H220" s="14"/>
    </row>
    <row r="221" spans="1:8" s="6" customFormat="1" ht="15.75" x14ac:dyDescent="0.2">
      <c r="A221" s="17" t="s">
        <v>2338</v>
      </c>
      <c r="B221" s="17" t="s">
        <v>367</v>
      </c>
      <c r="C221" s="14"/>
      <c r="D221" s="64"/>
      <c r="E221" s="65">
        <v>48500000</v>
      </c>
      <c r="F221" s="66">
        <v>4764921300</v>
      </c>
      <c r="G221" s="66">
        <v>0.17551713034706815</v>
      </c>
      <c r="H221" s="14"/>
    </row>
    <row r="222" spans="1:8" s="6" customFormat="1" ht="15.75" x14ac:dyDescent="0.2">
      <c r="A222" s="17" t="s">
        <v>4238</v>
      </c>
      <c r="B222" s="17" t="s">
        <v>642</v>
      </c>
      <c r="C222" s="14"/>
      <c r="D222" s="64"/>
      <c r="E222" s="65">
        <v>42450000</v>
      </c>
      <c r="F222" s="66">
        <v>4085447430</v>
      </c>
      <c r="G222" s="66">
        <v>0.15054960949931301</v>
      </c>
      <c r="H222" s="14"/>
    </row>
    <row r="223" spans="1:8" s="6" customFormat="1" ht="15.75" x14ac:dyDescent="0.2">
      <c r="A223" s="17" t="s">
        <v>4239</v>
      </c>
      <c r="B223" s="17" t="s">
        <v>842</v>
      </c>
      <c r="C223" s="14"/>
      <c r="D223" s="64"/>
      <c r="E223" s="65">
        <v>43500000</v>
      </c>
      <c r="F223" s="66">
        <v>4073118150</v>
      </c>
      <c r="G223" s="66">
        <v>0.15009656550596887</v>
      </c>
      <c r="H223" s="14"/>
    </row>
    <row r="224" spans="1:8" s="6" customFormat="1" ht="15.75" x14ac:dyDescent="0.2">
      <c r="A224" s="17" t="s">
        <v>2401</v>
      </c>
      <c r="B224" s="17" t="s">
        <v>645</v>
      </c>
      <c r="C224" s="14"/>
      <c r="D224" s="64"/>
      <c r="E224" s="65">
        <v>39969000</v>
      </c>
      <c r="F224" s="66">
        <v>3789612772.1999998</v>
      </c>
      <c r="G224" s="66">
        <v>0.13967905462998445</v>
      </c>
      <c r="H224" s="14"/>
    </row>
    <row r="225" spans="1:8" s="6" customFormat="1" ht="15.75" x14ac:dyDescent="0.2">
      <c r="A225" s="17" t="s">
        <v>2402</v>
      </c>
      <c r="B225" s="17" t="s">
        <v>363</v>
      </c>
      <c r="C225" s="14"/>
      <c r="D225" s="64"/>
      <c r="E225" s="65">
        <v>38500000</v>
      </c>
      <c r="F225" s="66">
        <v>3697347500</v>
      </c>
      <c r="G225" s="66">
        <v>0.13628873278114384</v>
      </c>
      <c r="H225" s="14"/>
    </row>
    <row r="226" spans="1:8" s="6" customFormat="1" ht="15.75" x14ac:dyDescent="0.2">
      <c r="A226" s="17" t="s">
        <v>2690</v>
      </c>
      <c r="B226" s="17" t="s">
        <v>544</v>
      </c>
      <c r="C226" s="14"/>
      <c r="D226" s="64"/>
      <c r="E226" s="65">
        <v>36698500</v>
      </c>
      <c r="F226" s="66">
        <v>3617829876.25</v>
      </c>
      <c r="G226" s="66">
        <v>0.13336682803042535</v>
      </c>
      <c r="H226" s="14"/>
    </row>
    <row r="227" spans="1:8" s="6" customFormat="1" ht="15.75" x14ac:dyDescent="0.2">
      <c r="A227" s="17" t="s">
        <v>2691</v>
      </c>
      <c r="B227" s="17" t="s">
        <v>808</v>
      </c>
      <c r="C227" s="14"/>
      <c r="D227" s="64"/>
      <c r="E227" s="65">
        <v>35485100</v>
      </c>
      <c r="F227" s="66">
        <v>3485761697.6700001</v>
      </c>
      <c r="G227" s="66">
        <v>0.12851393353718871</v>
      </c>
      <c r="H227" s="14"/>
    </row>
    <row r="228" spans="1:8" s="6" customFormat="1" ht="15.75" x14ac:dyDescent="0.2">
      <c r="A228" s="17" t="s">
        <v>2692</v>
      </c>
      <c r="B228" s="17" t="s">
        <v>664</v>
      </c>
      <c r="C228" s="14"/>
      <c r="D228" s="64"/>
      <c r="E228" s="65">
        <v>32331200</v>
      </c>
      <c r="F228" s="66">
        <v>3224991936.3200002</v>
      </c>
      <c r="G228" s="66">
        <v>0.11893185136974603</v>
      </c>
      <c r="H228" s="14"/>
    </row>
    <row r="229" spans="1:8" s="6" customFormat="1" ht="15.75" x14ac:dyDescent="0.2">
      <c r="A229" s="17" t="s">
        <v>2693</v>
      </c>
      <c r="B229" s="17" t="s">
        <v>633</v>
      </c>
      <c r="C229" s="14"/>
      <c r="D229" s="64"/>
      <c r="E229" s="65">
        <v>32500000</v>
      </c>
      <c r="F229" s="66">
        <v>3173326000</v>
      </c>
      <c r="G229" s="66">
        <v>0.11703336726440673</v>
      </c>
      <c r="H229" s="14"/>
    </row>
    <row r="230" spans="1:8" s="6" customFormat="1" ht="15.75" x14ac:dyDescent="0.2">
      <c r="A230" s="17" t="s">
        <v>2694</v>
      </c>
      <c r="B230" s="17" t="s">
        <v>629</v>
      </c>
      <c r="C230" s="14"/>
      <c r="D230" s="64"/>
      <c r="E230" s="65">
        <v>31391600</v>
      </c>
      <c r="F230" s="66">
        <v>3089328974.1599998</v>
      </c>
      <c r="G230" s="66">
        <v>0.11394686521273896</v>
      </c>
      <c r="H230" s="14"/>
    </row>
    <row r="231" spans="1:8" s="6" customFormat="1" ht="15.75" x14ac:dyDescent="0.2">
      <c r="A231" s="17" t="s">
        <v>2695</v>
      </c>
      <c r="B231" s="17" t="s">
        <v>668</v>
      </c>
      <c r="C231" s="14"/>
      <c r="D231" s="64"/>
      <c r="E231" s="65">
        <v>29187000</v>
      </c>
      <c r="F231" s="66">
        <v>2790954338.4000001</v>
      </c>
      <c r="G231" s="66">
        <v>0.10298297790566838</v>
      </c>
      <c r="H231" s="14"/>
    </row>
    <row r="232" spans="1:8" s="6" customFormat="1" ht="15.75" x14ac:dyDescent="0.2">
      <c r="A232" s="17" t="s">
        <v>4240</v>
      </c>
      <c r="B232" s="17" t="s">
        <v>2254</v>
      </c>
      <c r="C232" s="14"/>
      <c r="D232" s="64"/>
      <c r="E232" s="65">
        <v>27800000</v>
      </c>
      <c r="F232" s="66">
        <v>2705290280</v>
      </c>
      <c r="G232" s="66">
        <v>9.9835220120655516E-2</v>
      </c>
      <c r="H232" s="14"/>
    </row>
    <row r="233" spans="1:8" s="6" customFormat="1" ht="15.75" x14ac:dyDescent="0.2">
      <c r="A233" s="17" t="s">
        <v>4241</v>
      </c>
      <c r="B233" s="17" t="s">
        <v>634</v>
      </c>
      <c r="C233" s="14"/>
      <c r="D233" s="64"/>
      <c r="E233" s="65">
        <v>26814900</v>
      </c>
      <c r="F233" s="66">
        <v>2670686276.79</v>
      </c>
      <c r="G233" s="66">
        <v>9.8563683112821113E-2</v>
      </c>
      <c r="H233" s="14"/>
    </row>
    <row r="234" spans="1:8" s="6" customFormat="1" ht="15.75" x14ac:dyDescent="0.2">
      <c r="A234" s="17" t="s">
        <v>4242</v>
      </c>
      <c r="B234" s="17" t="s">
        <v>2349</v>
      </c>
      <c r="C234" s="14"/>
      <c r="D234" s="64"/>
      <c r="E234" s="65">
        <v>26876100</v>
      </c>
      <c r="F234" s="66">
        <v>2626125546.0300002</v>
      </c>
      <c r="G234" s="66">
        <v>9.6926282436557432E-2</v>
      </c>
      <c r="H234" s="14"/>
    </row>
    <row r="235" spans="1:8" s="6" customFormat="1" ht="15.75" x14ac:dyDescent="0.2">
      <c r="A235" s="17" t="s">
        <v>4243</v>
      </c>
      <c r="B235" s="17" t="s">
        <v>1792</v>
      </c>
      <c r="C235" s="14"/>
      <c r="D235" s="64"/>
      <c r="E235" s="65">
        <v>26000000</v>
      </c>
      <c r="F235" s="66">
        <v>2599924600</v>
      </c>
      <c r="G235" s="66">
        <v>9.5963518899771338E-2</v>
      </c>
      <c r="H235" s="14"/>
    </row>
    <row r="236" spans="1:8" s="6" customFormat="1" ht="15.75" x14ac:dyDescent="0.2">
      <c r="A236" s="17" t="s">
        <v>4244</v>
      </c>
      <c r="B236" s="17" t="s">
        <v>2632</v>
      </c>
      <c r="C236" s="14"/>
      <c r="D236" s="64"/>
      <c r="E236" s="65">
        <v>25197900</v>
      </c>
      <c r="F236" s="66">
        <v>2456079629.6399999</v>
      </c>
      <c r="G236" s="66">
        <v>9.0677881798953877E-2</v>
      </c>
      <c r="H236" s="14"/>
    </row>
    <row r="237" spans="1:8" s="6" customFormat="1" ht="15.75" x14ac:dyDescent="0.2">
      <c r="A237" s="17" t="s">
        <v>4245</v>
      </c>
      <c r="B237" s="17" t="s">
        <v>1419</v>
      </c>
      <c r="C237" s="14"/>
      <c r="D237" s="64"/>
      <c r="E237" s="65">
        <v>25072300</v>
      </c>
      <c r="F237" s="66">
        <v>2394427215.0700002</v>
      </c>
      <c r="G237" s="66">
        <v>8.8412440824614552E-2</v>
      </c>
      <c r="H237" s="14"/>
    </row>
    <row r="238" spans="1:8" s="6" customFormat="1" ht="15.75" x14ac:dyDescent="0.2">
      <c r="A238" s="17" t="s">
        <v>4246</v>
      </c>
      <c r="B238" s="17" t="s">
        <v>778</v>
      </c>
      <c r="C238" s="14"/>
      <c r="D238" s="64"/>
      <c r="E238" s="65">
        <v>25000000</v>
      </c>
      <c r="F238" s="66">
        <v>2385017500</v>
      </c>
      <c r="G238" s="66">
        <v>8.8066677333839452E-2</v>
      </c>
      <c r="H238" s="14"/>
    </row>
    <row r="239" spans="1:8" s="6" customFormat="1" ht="15.75" x14ac:dyDescent="0.2">
      <c r="A239" s="17" t="s">
        <v>4247</v>
      </c>
      <c r="B239" s="17" t="s">
        <v>646</v>
      </c>
      <c r="C239" s="14"/>
      <c r="D239" s="64"/>
      <c r="E239" s="65">
        <v>22911400</v>
      </c>
      <c r="F239" s="66">
        <v>2316264641.2399998</v>
      </c>
      <c r="G239" s="66">
        <v>8.5540327888741483E-2</v>
      </c>
      <c r="H239" s="14"/>
    </row>
    <row r="240" spans="1:8" s="6" customFormat="1" ht="15.75" x14ac:dyDescent="0.2">
      <c r="A240" s="17" t="s">
        <v>4248</v>
      </c>
      <c r="B240" s="17" t="s">
        <v>1420</v>
      </c>
      <c r="C240" s="14"/>
      <c r="D240" s="64"/>
      <c r="E240" s="65">
        <v>23711400</v>
      </c>
      <c r="F240" s="66">
        <v>2303979830.6399999</v>
      </c>
      <c r="G240" s="66">
        <v>8.5088917940090741E-2</v>
      </c>
      <c r="H240" s="14"/>
    </row>
    <row r="241" spans="1:8" s="6" customFormat="1" ht="15.75" x14ac:dyDescent="0.2">
      <c r="A241" s="17" t="s">
        <v>4249</v>
      </c>
      <c r="B241" s="17" t="s">
        <v>1361</v>
      </c>
      <c r="C241" s="14"/>
      <c r="D241" s="64"/>
      <c r="E241" s="65">
        <v>22750400</v>
      </c>
      <c r="F241" s="66">
        <v>2278445734.8800001</v>
      </c>
      <c r="G241" s="66">
        <v>8.4150658065260869E-2</v>
      </c>
      <c r="H241" s="14"/>
    </row>
    <row r="242" spans="1:8" s="6" customFormat="1" ht="15.75" x14ac:dyDescent="0.2">
      <c r="A242" s="17" t="s">
        <v>3068</v>
      </c>
      <c r="B242" s="17" t="s">
        <v>371</v>
      </c>
      <c r="C242" s="14"/>
      <c r="D242" s="64"/>
      <c r="E242" s="65">
        <v>23000000</v>
      </c>
      <c r="F242" s="66">
        <v>2263657700</v>
      </c>
      <c r="G242" s="66">
        <v>8.3607266206551525E-2</v>
      </c>
      <c r="H242" s="14"/>
    </row>
    <row r="243" spans="1:8" s="6" customFormat="1" ht="15.75" x14ac:dyDescent="0.2">
      <c r="A243" s="17" t="s">
        <v>4250</v>
      </c>
      <c r="B243" s="17" t="s">
        <v>1421</v>
      </c>
      <c r="C243" s="14"/>
      <c r="D243" s="64"/>
      <c r="E243" s="65">
        <v>23500000</v>
      </c>
      <c r="F243" s="66">
        <v>2255605200</v>
      </c>
      <c r="G243" s="66">
        <v>8.3311374089866372E-2</v>
      </c>
      <c r="H243" s="14"/>
    </row>
    <row r="244" spans="1:8" s="6" customFormat="1" ht="15.75" x14ac:dyDescent="0.2">
      <c r="A244" s="17" t="s">
        <v>4251</v>
      </c>
      <c r="B244" s="17" t="s">
        <v>871</v>
      </c>
      <c r="C244" s="14"/>
      <c r="D244" s="64"/>
      <c r="E244" s="65">
        <v>22500000</v>
      </c>
      <c r="F244" s="66">
        <v>2216574000</v>
      </c>
      <c r="G244" s="66">
        <v>8.1877158084307691E-2</v>
      </c>
      <c r="H244" s="14"/>
    </row>
    <row r="245" spans="1:8" s="6" customFormat="1" ht="15.75" x14ac:dyDescent="0.2">
      <c r="A245" s="17" t="s">
        <v>4252</v>
      </c>
      <c r="B245" s="17" t="s">
        <v>360</v>
      </c>
      <c r="C245" s="14"/>
      <c r="D245" s="64"/>
      <c r="E245" s="65">
        <v>23000000</v>
      </c>
      <c r="F245" s="66">
        <v>2202866400</v>
      </c>
      <c r="G245" s="66">
        <v>8.1373467208347025E-2</v>
      </c>
      <c r="H245" s="14"/>
    </row>
    <row r="246" spans="1:8" s="6" customFormat="1" ht="15.75" x14ac:dyDescent="0.2">
      <c r="A246" s="17" t="s">
        <v>4253</v>
      </c>
      <c r="B246" s="17" t="s">
        <v>909</v>
      </c>
      <c r="C246" s="14"/>
      <c r="D246" s="64"/>
      <c r="E246" s="65">
        <v>22000000</v>
      </c>
      <c r="F246" s="66">
        <v>2168040600</v>
      </c>
      <c r="G246" s="66">
        <v>8.0093780194717273E-2</v>
      </c>
      <c r="H246" s="14"/>
    </row>
    <row r="247" spans="1:8" s="6" customFormat="1" ht="15.75" x14ac:dyDescent="0.2">
      <c r="A247" s="17" t="s">
        <v>4254</v>
      </c>
      <c r="B247" s="17" t="s">
        <v>365</v>
      </c>
      <c r="C247" s="14"/>
      <c r="D247" s="64"/>
      <c r="E247" s="65">
        <v>22000000</v>
      </c>
      <c r="F247" s="66">
        <v>2137889600</v>
      </c>
      <c r="G247" s="66">
        <v>7.898587045113778E-2</v>
      </c>
      <c r="H247" s="14"/>
    </row>
    <row r="248" spans="1:8" s="6" customFormat="1" ht="15.75" x14ac:dyDescent="0.2">
      <c r="A248" s="17" t="s">
        <v>4255</v>
      </c>
      <c r="B248" s="17" t="s">
        <v>1422</v>
      </c>
      <c r="C248" s="14"/>
      <c r="D248" s="64"/>
      <c r="E248" s="65">
        <v>21849700</v>
      </c>
      <c r="F248" s="66">
        <v>2134221886.7800002</v>
      </c>
      <c r="G248" s="66">
        <v>7.8851098960537366E-2</v>
      </c>
      <c r="H248" s="14"/>
    </row>
    <row r="249" spans="1:8" s="6" customFormat="1" ht="15.75" x14ac:dyDescent="0.2">
      <c r="A249" s="17" t="s">
        <v>4256</v>
      </c>
      <c r="B249" s="17" t="s">
        <v>718</v>
      </c>
      <c r="C249" s="14"/>
      <c r="D249" s="64"/>
      <c r="E249" s="65">
        <v>20500000</v>
      </c>
      <c r="F249" s="66">
        <v>2081420350</v>
      </c>
      <c r="G249" s="66">
        <v>7.6910886792631389E-2</v>
      </c>
      <c r="H249" s="14"/>
    </row>
    <row r="250" spans="1:8" s="6" customFormat="1" ht="15.75" x14ac:dyDescent="0.2">
      <c r="A250" s="17" t="s">
        <v>4257</v>
      </c>
      <c r="B250" s="17" t="s">
        <v>723</v>
      </c>
      <c r="C250" s="14"/>
      <c r="D250" s="64"/>
      <c r="E250" s="65">
        <v>21500000</v>
      </c>
      <c r="F250" s="66">
        <v>2066388649.9999998</v>
      </c>
      <c r="G250" s="66">
        <v>7.6358541368182306E-2</v>
      </c>
      <c r="H250" s="14"/>
    </row>
    <row r="251" spans="1:8" s="6" customFormat="1" ht="15.75" x14ac:dyDescent="0.2">
      <c r="A251" s="17" t="s">
        <v>4258</v>
      </c>
      <c r="B251" s="17" t="s">
        <v>768</v>
      </c>
      <c r="C251" s="14"/>
      <c r="D251" s="64"/>
      <c r="E251" s="65">
        <v>21206400</v>
      </c>
      <c r="F251" s="66">
        <v>2062190920.3199999</v>
      </c>
      <c r="G251" s="66">
        <v>7.6204294225023395E-2</v>
      </c>
      <c r="H251" s="14"/>
    </row>
    <row r="252" spans="1:8" s="6" customFormat="1" ht="15.75" x14ac:dyDescent="0.2">
      <c r="A252" s="17" t="s">
        <v>4259</v>
      </c>
      <c r="B252" s="17" t="s">
        <v>820</v>
      </c>
      <c r="C252" s="14"/>
      <c r="D252" s="64"/>
      <c r="E252" s="65">
        <v>20224200</v>
      </c>
      <c r="F252" s="66">
        <v>2037412199.46</v>
      </c>
      <c r="G252" s="66">
        <v>7.5293790882705394E-2</v>
      </c>
      <c r="H252" s="14"/>
    </row>
    <row r="253" spans="1:8" s="6" customFormat="1" ht="15.75" x14ac:dyDescent="0.2">
      <c r="A253" s="17" t="s">
        <v>4260</v>
      </c>
      <c r="B253" s="17" t="s">
        <v>379</v>
      </c>
      <c r="C253" s="14"/>
      <c r="D253" s="64"/>
      <c r="E253" s="65">
        <v>20150000</v>
      </c>
      <c r="F253" s="66">
        <v>2035085520</v>
      </c>
      <c r="G253" s="66">
        <v>7.5208296177922115E-2</v>
      </c>
      <c r="H253" s="14"/>
    </row>
    <row r="254" spans="1:8" s="6" customFormat="1" ht="15.75" x14ac:dyDescent="0.2">
      <c r="A254" s="17" t="s">
        <v>4261</v>
      </c>
      <c r="B254" s="17" t="s">
        <v>1423</v>
      </c>
      <c r="C254" s="14"/>
      <c r="D254" s="64"/>
      <c r="E254" s="65">
        <v>20151700</v>
      </c>
      <c r="F254" s="66">
        <v>2032194156.1600001</v>
      </c>
      <c r="G254" s="66">
        <v>7.5102051934926209E-2</v>
      </c>
      <c r="H254" s="14"/>
    </row>
    <row r="255" spans="1:8" s="6" customFormat="1" ht="15.75" x14ac:dyDescent="0.2">
      <c r="A255" s="17" t="s">
        <v>4262</v>
      </c>
      <c r="B255" s="17" t="s">
        <v>663</v>
      </c>
      <c r="C255" s="14"/>
      <c r="D255" s="64"/>
      <c r="E255" s="65">
        <v>21252700</v>
      </c>
      <c r="F255" s="66">
        <v>2023781981.6900001</v>
      </c>
      <c r="G255" s="66">
        <v>7.479294344565543E-2</v>
      </c>
      <c r="H255" s="14"/>
    </row>
    <row r="256" spans="1:8" s="6" customFormat="1" ht="15.75" x14ac:dyDescent="0.2">
      <c r="A256" s="17" t="s">
        <v>4263</v>
      </c>
      <c r="B256" s="17" t="s">
        <v>2634</v>
      </c>
      <c r="C256" s="14"/>
      <c r="D256" s="64"/>
      <c r="E256" s="65">
        <v>20742500</v>
      </c>
      <c r="F256" s="66">
        <v>2023679785</v>
      </c>
      <c r="G256" s="66">
        <v>7.4789188190154357E-2</v>
      </c>
      <c r="H256" s="14"/>
    </row>
    <row r="257" spans="1:8" s="6" customFormat="1" ht="15.75" x14ac:dyDescent="0.2">
      <c r="A257" s="17" t="s">
        <v>4264</v>
      </c>
      <c r="B257" s="17" t="s">
        <v>856</v>
      </c>
      <c r="C257" s="14"/>
      <c r="D257" s="64"/>
      <c r="E257" s="65">
        <v>20000000</v>
      </c>
      <c r="F257" s="66">
        <v>2015428000</v>
      </c>
      <c r="G257" s="66">
        <v>7.4485973271795985E-2</v>
      </c>
      <c r="H257" s="14"/>
    </row>
    <row r="258" spans="1:8" s="6" customFormat="1" ht="15.75" x14ac:dyDescent="0.2">
      <c r="A258" s="17" t="s">
        <v>4265</v>
      </c>
      <c r="B258" s="17" t="s">
        <v>2347</v>
      </c>
      <c r="C258" s="14"/>
      <c r="D258" s="64"/>
      <c r="E258" s="65">
        <v>20500000</v>
      </c>
      <c r="F258" s="66">
        <v>1994766850</v>
      </c>
      <c r="G258" s="66">
        <v>7.372677160689077E-2</v>
      </c>
      <c r="H258" s="14"/>
    </row>
    <row r="259" spans="1:8" s="6" customFormat="1" ht="15.75" x14ac:dyDescent="0.2">
      <c r="A259" s="17" t="s">
        <v>4266</v>
      </c>
      <c r="B259" s="17" t="s">
        <v>840</v>
      </c>
      <c r="C259" s="14"/>
      <c r="D259" s="64"/>
      <c r="E259" s="65">
        <v>21000000</v>
      </c>
      <c r="F259" s="66">
        <v>1993740000</v>
      </c>
      <c r="G259" s="66">
        <v>7.3689039620548874E-2</v>
      </c>
      <c r="H259" s="14"/>
    </row>
    <row r="260" spans="1:8" s="6" customFormat="1" ht="15.75" x14ac:dyDescent="0.2">
      <c r="A260" s="17" t="s">
        <v>4267</v>
      </c>
      <c r="B260" s="17" t="s">
        <v>1424</v>
      </c>
      <c r="C260" s="14"/>
      <c r="D260" s="64"/>
      <c r="E260" s="65">
        <v>20000000</v>
      </c>
      <c r="F260" s="66">
        <v>1989362000</v>
      </c>
      <c r="G260" s="66">
        <v>7.3528168377227213E-2</v>
      </c>
      <c r="H260" s="14"/>
    </row>
    <row r="261" spans="1:8" s="6" customFormat="1" ht="15.75" x14ac:dyDescent="0.2">
      <c r="A261" s="17" t="s">
        <v>4268</v>
      </c>
      <c r="B261" s="17" t="s">
        <v>1425</v>
      </c>
      <c r="C261" s="14"/>
      <c r="D261" s="64"/>
      <c r="E261" s="65">
        <v>20000000</v>
      </c>
      <c r="F261" s="66">
        <v>1988242000</v>
      </c>
      <c r="G261" s="66">
        <v>7.3487013559383405E-2</v>
      </c>
      <c r="H261" s="14"/>
    </row>
    <row r="262" spans="1:8" s="6" customFormat="1" ht="15.75" x14ac:dyDescent="0.2">
      <c r="A262" s="17" t="s">
        <v>4269</v>
      </c>
      <c r="B262" s="17" t="s">
        <v>654</v>
      </c>
      <c r="C262" s="14"/>
      <c r="D262" s="64"/>
      <c r="E262" s="65">
        <v>20000000</v>
      </c>
      <c r="F262" s="66">
        <v>1987614000</v>
      </c>
      <c r="G262" s="66">
        <v>7.3463937465092402E-2</v>
      </c>
      <c r="H262" s="14"/>
    </row>
    <row r="263" spans="1:8" s="6" customFormat="1" ht="15.75" x14ac:dyDescent="0.2">
      <c r="A263" s="17" t="s">
        <v>4270</v>
      </c>
      <c r="B263" s="17" t="s">
        <v>1426</v>
      </c>
      <c r="C263" s="14"/>
      <c r="D263" s="64"/>
      <c r="E263" s="65">
        <v>20335300</v>
      </c>
      <c r="F263" s="66">
        <v>1986321601.05</v>
      </c>
      <c r="G263" s="66">
        <v>7.3416447783513111E-2</v>
      </c>
      <c r="H263" s="14"/>
    </row>
    <row r="264" spans="1:8" s="6" customFormat="1" ht="15.75" x14ac:dyDescent="0.2">
      <c r="A264" s="17" t="s">
        <v>4271</v>
      </c>
      <c r="B264" s="17" t="s">
        <v>1427</v>
      </c>
      <c r="C264" s="14"/>
      <c r="D264" s="64"/>
      <c r="E264" s="65">
        <v>20000000</v>
      </c>
      <c r="F264" s="66">
        <v>1966436000</v>
      </c>
      <c r="G264" s="66">
        <v>7.2685743954113452E-2</v>
      </c>
      <c r="H264" s="14"/>
    </row>
    <row r="265" spans="1:8" s="6" customFormat="1" ht="15.75" x14ac:dyDescent="0.2">
      <c r="A265" s="17" t="s">
        <v>4272</v>
      </c>
      <c r="B265" s="17" t="s">
        <v>637</v>
      </c>
      <c r="C265" s="14"/>
      <c r="D265" s="64"/>
      <c r="E265" s="65">
        <v>20000000</v>
      </c>
      <c r="F265" s="66">
        <v>1965428000</v>
      </c>
      <c r="G265" s="66">
        <v>7.2648704618054005E-2</v>
      </c>
      <c r="H265" s="14"/>
    </row>
    <row r="266" spans="1:8" s="6" customFormat="1" ht="15.75" x14ac:dyDescent="0.2">
      <c r="A266" s="17" t="s">
        <v>4273</v>
      </c>
      <c r="B266" s="17" t="s">
        <v>626</v>
      </c>
      <c r="C266" s="14"/>
      <c r="D266" s="64"/>
      <c r="E266" s="65">
        <v>19917200</v>
      </c>
      <c r="F266" s="66">
        <v>1964144636.5999999</v>
      </c>
      <c r="G266" s="66">
        <v>7.2601546951130413E-2</v>
      </c>
      <c r="H266" s="14"/>
    </row>
    <row r="267" spans="1:8" s="6" customFormat="1" ht="15.75" x14ac:dyDescent="0.2">
      <c r="A267" s="17" t="s">
        <v>4274</v>
      </c>
      <c r="B267" s="17" t="s">
        <v>665</v>
      </c>
      <c r="C267" s="14"/>
      <c r="D267" s="64"/>
      <c r="E267" s="65">
        <v>20000000</v>
      </c>
      <c r="F267" s="66">
        <v>1958650000</v>
      </c>
      <c r="G267" s="66">
        <v>7.2399644479352737E-2</v>
      </c>
      <c r="H267" s="14"/>
    </row>
    <row r="268" spans="1:8" s="6" customFormat="1" ht="15.75" x14ac:dyDescent="0.2">
      <c r="A268" s="17" t="s">
        <v>2403</v>
      </c>
      <c r="B268" s="17" t="s">
        <v>894</v>
      </c>
      <c r="C268" s="14"/>
      <c r="D268" s="64"/>
      <c r="E268" s="65">
        <v>19111000</v>
      </c>
      <c r="F268" s="66">
        <v>1958573635.0999999</v>
      </c>
      <c r="G268" s="66">
        <v>7.2396838422612408E-2</v>
      </c>
      <c r="H268" s="14"/>
    </row>
    <row r="269" spans="1:8" s="6" customFormat="1" ht="15.75" x14ac:dyDescent="0.2">
      <c r="A269" s="17" t="s">
        <v>4275</v>
      </c>
      <c r="B269" s="17" t="s">
        <v>1429</v>
      </c>
      <c r="C269" s="14"/>
      <c r="D269" s="64"/>
      <c r="E269" s="65">
        <v>20000000</v>
      </c>
      <c r="F269" s="66">
        <v>1948688000</v>
      </c>
      <c r="G269" s="66">
        <v>7.2033587072781194E-2</v>
      </c>
      <c r="H269" s="14"/>
    </row>
    <row r="270" spans="1:8" s="6" customFormat="1" ht="15.75" x14ac:dyDescent="0.2">
      <c r="A270" s="17" t="s">
        <v>4276</v>
      </c>
      <c r="B270" s="17" t="s">
        <v>1428</v>
      </c>
      <c r="C270" s="14"/>
      <c r="D270" s="64"/>
      <c r="E270" s="65">
        <v>20000000</v>
      </c>
      <c r="F270" s="66">
        <v>1948130000</v>
      </c>
      <c r="G270" s="66">
        <v>7.2013083154605431E-2</v>
      </c>
      <c r="H270" s="14"/>
    </row>
    <row r="271" spans="1:8" s="6" customFormat="1" ht="15.75" x14ac:dyDescent="0.2">
      <c r="A271" s="17" t="s">
        <v>4277</v>
      </c>
      <c r="B271" s="17" t="s">
        <v>370</v>
      </c>
      <c r="C271" s="14"/>
      <c r="D271" s="64"/>
      <c r="E271" s="65">
        <v>19912900</v>
      </c>
      <c r="F271" s="66">
        <v>1940426479.53</v>
      </c>
      <c r="G271" s="66">
        <v>7.173001442094562E-2</v>
      </c>
      <c r="H271" s="14"/>
    </row>
    <row r="272" spans="1:8" s="6" customFormat="1" ht="15.75" x14ac:dyDescent="0.2">
      <c r="A272" s="17" t="s">
        <v>4278</v>
      </c>
      <c r="B272" s="17" t="s">
        <v>362</v>
      </c>
      <c r="C272" s="14"/>
      <c r="D272" s="64"/>
      <c r="E272" s="65">
        <v>20006300</v>
      </c>
      <c r="F272" s="66">
        <v>1930131800.0599999</v>
      </c>
      <c r="G272" s="66">
        <v>7.1351732583134569E-2</v>
      </c>
      <c r="H272" s="14"/>
    </row>
    <row r="273" spans="1:8" s="6" customFormat="1" ht="15.75" x14ac:dyDescent="0.2">
      <c r="A273" s="17" t="s">
        <v>4279</v>
      </c>
      <c r="B273" s="17" t="s">
        <v>1430</v>
      </c>
      <c r="C273" s="14"/>
      <c r="D273" s="64"/>
      <c r="E273" s="65">
        <v>20000000</v>
      </c>
      <c r="F273" s="66">
        <v>1928540000</v>
      </c>
      <c r="G273" s="66">
        <v>7.1293241296069329E-2</v>
      </c>
      <c r="H273" s="14"/>
    </row>
    <row r="274" spans="1:8" s="6" customFormat="1" ht="15.75" x14ac:dyDescent="0.2">
      <c r="A274" s="17" t="s">
        <v>4280</v>
      </c>
      <c r="B274" s="17" t="s">
        <v>1431</v>
      </c>
      <c r="C274" s="14"/>
      <c r="D274" s="64"/>
      <c r="E274" s="65">
        <v>19587900</v>
      </c>
      <c r="F274" s="66">
        <v>1919191101.3599999</v>
      </c>
      <c r="G274" s="66">
        <v>7.0949712527703657E-2</v>
      </c>
      <c r="H274" s="14"/>
    </row>
    <row r="275" spans="1:8" s="6" customFormat="1" ht="15.75" x14ac:dyDescent="0.2">
      <c r="A275" s="17" t="s">
        <v>4281</v>
      </c>
      <c r="B275" s="17" t="s">
        <v>813</v>
      </c>
      <c r="C275" s="14"/>
      <c r="D275" s="64"/>
      <c r="E275" s="65">
        <v>20000000</v>
      </c>
      <c r="F275" s="66">
        <v>1887966000</v>
      </c>
      <c r="G275" s="66">
        <v>6.9802334528930782E-2</v>
      </c>
      <c r="H275" s="14"/>
    </row>
    <row r="276" spans="1:8" s="6" customFormat="1" ht="15.75" x14ac:dyDescent="0.2">
      <c r="A276" s="17" t="s">
        <v>4282</v>
      </c>
      <c r="B276" s="17" t="s">
        <v>884</v>
      </c>
      <c r="C276" s="14"/>
      <c r="D276" s="64"/>
      <c r="E276" s="65">
        <v>19727300</v>
      </c>
      <c r="F276" s="66">
        <v>1882976703.1900001</v>
      </c>
      <c r="G276" s="66">
        <v>6.9619000956266219E-2</v>
      </c>
      <c r="H276" s="14"/>
    </row>
    <row r="277" spans="1:8" s="6" customFormat="1" ht="15.75" x14ac:dyDescent="0.2">
      <c r="A277" s="17" t="s">
        <v>4283</v>
      </c>
      <c r="B277" s="17" t="s">
        <v>781</v>
      </c>
      <c r="C277" s="14"/>
      <c r="D277" s="64"/>
      <c r="E277" s="65">
        <v>20000000</v>
      </c>
      <c r="F277" s="66">
        <v>1882442000</v>
      </c>
      <c r="G277" s="66">
        <v>6.9599353088065363E-2</v>
      </c>
      <c r="H277" s="14"/>
    </row>
    <row r="278" spans="1:8" s="6" customFormat="1" ht="15.75" x14ac:dyDescent="0.2">
      <c r="A278" s="17" t="s">
        <v>4284</v>
      </c>
      <c r="B278" s="17" t="s">
        <v>657</v>
      </c>
      <c r="C278" s="14"/>
      <c r="D278" s="64"/>
      <c r="E278" s="65">
        <v>19000000</v>
      </c>
      <c r="F278" s="66">
        <v>1878117700</v>
      </c>
      <c r="G278" s="66">
        <v>6.9440455071277829E-2</v>
      </c>
      <c r="H278" s="14"/>
    </row>
    <row r="279" spans="1:8" s="6" customFormat="1" ht="15.75" x14ac:dyDescent="0.2">
      <c r="A279" s="17" t="s">
        <v>4285</v>
      </c>
      <c r="B279" s="17" t="s">
        <v>765</v>
      </c>
      <c r="C279" s="14"/>
      <c r="D279" s="64"/>
      <c r="E279" s="65">
        <v>19114400</v>
      </c>
      <c r="F279" s="66">
        <v>1871125818.96</v>
      </c>
      <c r="G279" s="66">
        <v>6.9183535793968132E-2</v>
      </c>
      <c r="H279" s="14"/>
    </row>
    <row r="280" spans="1:8" s="6" customFormat="1" ht="15.75" x14ac:dyDescent="0.2">
      <c r="A280" s="17" t="s">
        <v>4286</v>
      </c>
      <c r="B280" s="17" t="s">
        <v>843</v>
      </c>
      <c r="C280" s="14"/>
      <c r="D280" s="64"/>
      <c r="E280" s="65">
        <v>20271100</v>
      </c>
      <c r="F280" s="66">
        <v>1866980472.6600001</v>
      </c>
      <c r="G280" s="66">
        <v>6.9031213497650235E-2</v>
      </c>
      <c r="H280" s="14"/>
    </row>
    <row r="281" spans="1:8" s="6" customFormat="1" ht="15.75" x14ac:dyDescent="0.2">
      <c r="A281" s="17" t="s">
        <v>3160</v>
      </c>
      <c r="B281" s="17" t="s">
        <v>772</v>
      </c>
      <c r="C281" s="14"/>
      <c r="D281" s="64"/>
      <c r="E281" s="65">
        <v>19364300</v>
      </c>
      <c r="F281" s="66">
        <v>1860134658</v>
      </c>
      <c r="G281" s="66">
        <v>6.8779661483967316E-2</v>
      </c>
      <c r="H281" s="14"/>
    </row>
    <row r="282" spans="1:8" s="6" customFormat="1" ht="15.75" x14ac:dyDescent="0.2">
      <c r="A282" s="17" t="s">
        <v>4287</v>
      </c>
      <c r="B282" s="17" t="s">
        <v>364</v>
      </c>
      <c r="C282" s="14"/>
      <c r="D282" s="64"/>
      <c r="E282" s="65">
        <v>19000000</v>
      </c>
      <c r="F282" s="66">
        <v>1839135400</v>
      </c>
      <c r="G282" s="66">
        <v>6.8008035914462514E-2</v>
      </c>
      <c r="H282" s="14"/>
    </row>
    <row r="283" spans="1:8" s="6" customFormat="1" ht="15.75" x14ac:dyDescent="0.2">
      <c r="A283" s="17" t="s">
        <v>4288</v>
      </c>
      <c r="B283" s="17" t="s">
        <v>1432</v>
      </c>
      <c r="C283" s="14"/>
      <c r="D283" s="64"/>
      <c r="E283" s="65">
        <v>18658600</v>
      </c>
      <c r="F283" s="66">
        <v>1824990202.5599999</v>
      </c>
      <c r="G283" s="66">
        <v>6.7488265357312435E-2</v>
      </c>
      <c r="H283" s="14"/>
    </row>
    <row r="284" spans="1:8" s="6" customFormat="1" ht="15.75" x14ac:dyDescent="0.2">
      <c r="A284" s="17" t="s">
        <v>4289</v>
      </c>
      <c r="B284" s="17" t="s">
        <v>2630</v>
      </c>
      <c r="C284" s="14"/>
      <c r="D284" s="64"/>
      <c r="E284" s="65">
        <v>18500000</v>
      </c>
      <c r="F284" s="66">
        <v>1814209900</v>
      </c>
      <c r="G284" s="66">
        <v>6.7092139117885599E-2</v>
      </c>
      <c r="H284" s="14"/>
    </row>
    <row r="285" spans="1:8" s="6" customFormat="1" ht="15.75" x14ac:dyDescent="0.2">
      <c r="A285" s="17" t="s">
        <v>4290</v>
      </c>
      <c r="B285" s="17" t="s">
        <v>700</v>
      </c>
      <c r="C285" s="14"/>
      <c r="D285" s="64"/>
      <c r="E285" s="65">
        <v>18500000</v>
      </c>
      <c r="F285" s="66">
        <v>1813616050</v>
      </c>
      <c r="G285" s="66">
        <v>6.7070317878085095E-2</v>
      </c>
      <c r="H285" s="14"/>
    </row>
    <row r="286" spans="1:8" s="6" customFormat="1" ht="15.75" x14ac:dyDescent="0.2">
      <c r="A286" s="17" t="s">
        <v>4291</v>
      </c>
      <c r="B286" s="17" t="s">
        <v>964</v>
      </c>
      <c r="C286" s="14"/>
      <c r="D286" s="64"/>
      <c r="E286" s="65">
        <v>18500000</v>
      </c>
      <c r="F286" s="66">
        <v>1806909800</v>
      </c>
      <c r="G286" s="66">
        <v>6.6823894219901953E-2</v>
      </c>
      <c r="H286" s="14"/>
    </row>
    <row r="287" spans="1:8" s="6" customFormat="1" ht="15.75" x14ac:dyDescent="0.2">
      <c r="A287" s="17" t="s">
        <v>4292</v>
      </c>
      <c r="B287" s="17" t="s">
        <v>667</v>
      </c>
      <c r="C287" s="14"/>
      <c r="D287" s="64"/>
      <c r="E287" s="65">
        <v>18500000</v>
      </c>
      <c r="F287" s="66">
        <v>1806179050</v>
      </c>
      <c r="G287" s="66">
        <v>6.6797042538527515E-2</v>
      </c>
      <c r="H287" s="14"/>
    </row>
    <row r="288" spans="1:8" s="6" customFormat="1" ht="15.75" x14ac:dyDescent="0.2">
      <c r="A288" s="17" t="s">
        <v>4293</v>
      </c>
      <c r="B288" s="17" t="s">
        <v>2404</v>
      </c>
      <c r="C288" s="14"/>
      <c r="D288" s="64"/>
      <c r="E288" s="65">
        <v>18500000</v>
      </c>
      <c r="F288" s="66">
        <v>1801874100</v>
      </c>
      <c r="G288" s="66">
        <v>6.6638855544708983E-2</v>
      </c>
      <c r="H288" s="14"/>
    </row>
    <row r="289" spans="1:8" s="6" customFormat="1" ht="15.75" x14ac:dyDescent="0.2">
      <c r="A289" s="17" t="s">
        <v>4294</v>
      </c>
      <c r="B289" s="17" t="s">
        <v>769</v>
      </c>
      <c r="C289" s="14"/>
      <c r="D289" s="64"/>
      <c r="E289" s="65">
        <v>18500000</v>
      </c>
      <c r="F289" s="66">
        <v>1780743400</v>
      </c>
      <c r="G289" s="66">
        <v>6.5862400089876469E-2</v>
      </c>
      <c r="H289" s="14"/>
    </row>
    <row r="290" spans="1:8" s="6" customFormat="1" ht="15.75" x14ac:dyDescent="0.2">
      <c r="A290" s="17" t="s">
        <v>4295</v>
      </c>
      <c r="B290" s="17" t="s">
        <v>805</v>
      </c>
      <c r="C290" s="14"/>
      <c r="D290" s="64"/>
      <c r="E290" s="65">
        <v>18000000</v>
      </c>
      <c r="F290" s="66">
        <v>1774560600</v>
      </c>
      <c r="G290" s="66">
        <v>6.5635210797229351E-2</v>
      </c>
      <c r="H290" s="14"/>
    </row>
    <row r="291" spans="1:8" s="6" customFormat="1" ht="15.75" x14ac:dyDescent="0.2">
      <c r="A291" s="17" t="s">
        <v>4296</v>
      </c>
      <c r="B291" s="17" t="s">
        <v>860</v>
      </c>
      <c r="C291" s="14"/>
      <c r="D291" s="64"/>
      <c r="E291" s="65">
        <v>17500000</v>
      </c>
      <c r="F291" s="66">
        <v>1756151250</v>
      </c>
      <c r="G291" s="66">
        <v>6.4958752363414057E-2</v>
      </c>
      <c r="H291" s="14"/>
    </row>
    <row r="292" spans="1:8" s="6" customFormat="1" ht="15.75" x14ac:dyDescent="0.2">
      <c r="A292" s="17" t="s">
        <v>4297</v>
      </c>
      <c r="B292" s="17" t="s">
        <v>683</v>
      </c>
      <c r="C292" s="14"/>
      <c r="D292" s="64"/>
      <c r="E292" s="65">
        <v>17977500</v>
      </c>
      <c r="F292" s="66">
        <v>1736205826.5</v>
      </c>
      <c r="G292" s="66">
        <v>6.4225850335770884E-2</v>
      </c>
      <c r="H292" s="14"/>
    </row>
    <row r="293" spans="1:8" s="6" customFormat="1" ht="15.75" x14ac:dyDescent="0.2">
      <c r="A293" s="17" t="s">
        <v>4298</v>
      </c>
      <c r="B293" s="17" t="s">
        <v>701</v>
      </c>
      <c r="C293" s="14"/>
      <c r="D293" s="64"/>
      <c r="E293" s="65">
        <v>17791100</v>
      </c>
      <c r="F293" s="66">
        <v>1729271791.5699999</v>
      </c>
      <c r="G293" s="66">
        <v>6.3971056635354059E-2</v>
      </c>
      <c r="H293" s="14"/>
    </row>
    <row r="294" spans="1:8" s="6" customFormat="1" ht="15.75" x14ac:dyDescent="0.2">
      <c r="A294" s="17" t="s">
        <v>4299</v>
      </c>
      <c r="B294" s="17" t="s">
        <v>879</v>
      </c>
      <c r="C294" s="14"/>
      <c r="D294" s="64"/>
      <c r="E294" s="65">
        <v>17500000</v>
      </c>
      <c r="F294" s="66">
        <v>1701806750</v>
      </c>
      <c r="G294" s="66">
        <v>6.2961843436348419E-2</v>
      </c>
      <c r="H294" s="14"/>
    </row>
    <row r="295" spans="1:8" s="6" customFormat="1" ht="15.75" x14ac:dyDescent="0.2">
      <c r="A295" s="17" t="s">
        <v>4300</v>
      </c>
      <c r="B295" s="17" t="s">
        <v>652</v>
      </c>
      <c r="C295" s="14"/>
      <c r="D295" s="64"/>
      <c r="E295" s="65">
        <v>16955400</v>
      </c>
      <c r="F295" s="66">
        <v>1689130858.8</v>
      </c>
      <c r="G295" s="66">
        <v>6.2496063085148344E-2</v>
      </c>
      <c r="H295" s="14"/>
    </row>
    <row r="296" spans="1:8" s="6" customFormat="1" ht="15.75" x14ac:dyDescent="0.2">
      <c r="A296" s="17" t="s">
        <v>4301</v>
      </c>
      <c r="B296" s="17" t="s">
        <v>690</v>
      </c>
      <c r="C296" s="14"/>
      <c r="D296" s="64"/>
      <c r="E296" s="65">
        <v>17395400</v>
      </c>
      <c r="F296" s="66">
        <v>1689034195.6400001</v>
      </c>
      <c r="G296" s="66">
        <v>6.2492511161271552E-2</v>
      </c>
      <c r="H296" s="14"/>
    </row>
    <row r="297" spans="1:8" s="6" customFormat="1" ht="15.75" x14ac:dyDescent="0.2">
      <c r="A297" s="17" t="s">
        <v>4302</v>
      </c>
      <c r="B297" s="17" t="s">
        <v>907</v>
      </c>
      <c r="C297" s="14"/>
      <c r="D297" s="64"/>
      <c r="E297" s="65">
        <v>17000000</v>
      </c>
      <c r="F297" s="66">
        <v>1685791400</v>
      </c>
      <c r="G297" s="66">
        <v>6.2373353425674294E-2</v>
      </c>
      <c r="H297" s="14"/>
    </row>
    <row r="298" spans="1:8" s="6" customFormat="1" ht="15.75" x14ac:dyDescent="0.2">
      <c r="A298" s="17" t="s">
        <v>4303</v>
      </c>
      <c r="B298" s="17" t="s">
        <v>377</v>
      </c>
      <c r="C298" s="14"/>
      <c r="D298" s="64"/>
      <c r="E298" s="65">
        <v>16641000</v>
      </c>
      <c r="F298" s="66">
        <v>1669747955.4000001</v>
      </c>
      <c r="G298" s="66">
        <v>6.178383106844177E-2</v>
      </c>
      <c r="H298" s="14"/>
    </row>
    <row r="299" spans="1:8" s="6" customFormat="1" ht="15.75" x14ac:dyDescent="0.2">
      <c r="A299" s="17" t="s">
        <v>4304</v>
      </c>
      <c r="B299" s="17" t="s">
        <v>758</v>
      </c>
      <c r="C299" s="14"/>
      <c r="D299" s="64"/>
      <c r="E299" s="65">
        <v>17000000</v>
      </c>
      <c r="F299" s="66">
        <v>1669670300</v>
      </c>
      <c r="G299" s="66">
        <v>6.1780977591797494E-2</v>
      </c>
      <c r="H299" s="14"/>
    </row>
    <row r="300" spans="1:8" s="6" customFormat="1" ht="15.75" x14ac:dyDescent="0.2">
      <c r="A300" s="17" t="s">
        <v>4305</v>
      </c>
      <c r="B300" s="17" t="s">
        <v>880</v>
      </c>
      <c r="C300" s="14"/>
      <c r="D300" s="64"/>
      <c r="E300" s="65">
        <v>17331200</v>
      </c>
      <c r="F300" s="66">
        <v>1667857633.28</v>
      </c>
      <c r="G300" s="66">
        <v>6.1714370476910752E-2</v>
      </c>
      <c r="H300" s="14"/>
    </row>
    <row r="301" spans="1:8" s="6" customFormat="1" ht="15.75" x14ac:dyDescent="0.2">
      <c r="A301" s="17" t="s">
        <v>4306</v>
      </c>
      <c r="B301" s="17" t="s">
        <v>859</v>
      </c>
      <c r="C301" s="14"/>
      <c r="D301" s="64"/>
      <c r="E301" s="65">
        <v>16500000</v>
      </c>
      <c r="F301" s="66">
        <v>1661033550</v>
      </c>
      <c r="G301" s="66">
        <v>6.1463616990893373E-2</v>
      </c>
      <c r="H301" s="14"/>
    </row>
    <row r="302" spans="1:8" s="6" customFormat="1" ht="15.75" x14ac:dyDescent="0.2">
      <c r="A302" s="17" t="s">
        <v>4307</v>
      </c>
      <c r="B302" s="17" t="s">
        <v>376</v>
      </c>
      <c r="C302" s="14"/>
      <c r="D302" s="64"/>
      <c r="E302" s="65">
        <v>16500000</v>
      </c>
      <c r="F302" s="66">
        <v>1636823100</v>
      </c>
      <c r="G302" s="66">
        <v>6.0573994973333614E-2</v>
      </c>
      <c r="H302" s="14"/>
    </row>
    <row r="303" spans="1:8" s="6" customFormat="1" ht="15.75" x14ac:dyDescent="0.2">
      <c r="A303" s="17" t="s">
        <v>4308</v>
      </c>
      <c r="B303" s="17" t="s">
        <v>704</v>
      </c>
      <c r="C303" s="14"/>
      <c r="D303" s="64"/>
      <c r="E303" s="65">
        <v>17000000</v>
      </c>
      <c r="F303" s="66">
        <v>1618211300</v>
      </c>
      <c r="G303" s="66">
        <v>5.9890097438739319E-2</v>
      </c>
      <c r="H303" s="14"/>
    </row>
    <row r="304" spans="1:8" s="6" customFormat="1" ht="15.75" x14ac:dyDescent="0.2">
      <c r="A304" s="17" t="s">
        <v>4309</v>
      </c>
      <c r="B304" s="17" t="s">
        <v>864</v>
      </c>
      <c r="C304" s="14"/>
      <c r="D304" s="64"/>
      <c r="E304" s="65">
        <v>16405700</v>
      </c>
      <c r="F304" s="66">
        <v>1617285389.99</v>
      </c>
      <c r="G304" s="66">
        <v>5.9856074529988132E-2</v>
      </c>
      <c r="H304" s="14"/>
    </row>
    <row r="305" spans="1:8" s="6" customFormat="1" ht="15.75" x14ac:dyDescent="0.2">
      <c r="A305" s="17" t="s">
        <v>4310</v>
      </c>
      <c r="B305" s="17" t="s">
        <v>355</v>
      </c>
      <c r="C305" s="14"/>
      <c r="D305" s="64"/>
      <c r="E305" s="65">
        <v>17354400</v>
      </c>
      <c r="F305" s="66">
        <v>1617213150</v>
      </c>
      <c r="G305" s="66">
        <v>5.9853420044604672E-2</v>
      </c>
      <c r="H305" s="14"/>
    </row>
    <row r="306" spans="1:8" s="6" customFormat="1" ht="15.75" x14ac:dyDescent="0.2">
      <c r="A306" s="17" t="s">
        <v>4311</v>
      </c>
      <c r="B306" s="17" t="s">
        <v>1433</v>
      </c>
      <c r="C306" s="14"/>
      <c r="D306" s="64"/>
      <c r="E306" s="65">
        <v>16000000</v>
      </c>
      <c r="F306" s="66">
        <v>1605432000</v>
      </c>
      <c r="G306" s="66">
        <v>5.9420517292604016E-2</v>
      </c>
      <c r="H306" s="14"/>
    </row>
    <row r="307" spans="1:8" s="6" customFormat="1" ht="15.75" x14ac:dyDescent="0.2">
      <c r="A307" s="17" t="s">
        <v>4312</v>
      </c>
      <c r="B307" s="17" t="s">
        <v>674</v>
      </c>
      <c r="C307" s="14"/>
      <c r="D307" s="64"/>
      <c r="E307" s="65">
        <v>15500000</v>
      </c>
      <c r="F307" s="66">
        <v>1580621800</v>
      </c>
      <c r="G307" s="66">
        <v>5.8508857237542629E-2</v>
      </c>
      <c r="H307" s="14"/>
    </row>
    <row r="308" spans="1:8" s="6" customFormat="1" ht="15.75" x14ac:dyDescent="0.2">
      <c r="A308" s="17" t="s">
        <v>4313</v>
      </c>
      <c r="B308" s="17" t="s">
        <v>644</v>
      </c>
      <c r="C308" s="14"/>
      <c r="D308" s="64"/>
      <c r="E308" s="65">
        <v>16500000</v>
      </c>
      <c r="F308" s="66">
        <v>1566000150</v>
      </c>
      <c r="G308" s="66">
        <v>5.7971579253322907E-2</v>
      </c>
      <c r="H308" s="14"/>
    </row>
    <row r="309" spans="1:8" s="6" customFormat="1" ht="15.75" x14ac:dyDescent="0.2">
      <c r="A309" s="17" t="s">
        <v>4314</v>
      </c>
      <c r="B309" s="17" t="s">
        <v>766</v>
      </c>
      <c r="C309" s="14"/>
      <c r="D309" s="64"/>
      <c r="E309" s="65">
        <v>16000000</v>
      </c>
      <c r="F309" s="66">
        <v>1561900800</v>
      </c>
      <c r="G309" s="66">
        <v>5.7820947108208558E-2</v>
      </c>
      <c r="H309" s="14"/>
    </row>
    <row r="310" spans="1:8" s="6" customFormat="1" ht="15.75" x14ac:dyDescent="0.2">
      <c r="A310" s="17" t="s">
        <v>4315</v>
      </c>
      <c r="B310" s="17" t="s">
        <v>695</v>
      </c>
      <c r="C310" s="14"/>
      <c r="D310" s="64"/>
      <c r="E310" s="65">
        <v>16500000</v>
      </c>
      <c r="F310" s="66">
        <v>1548188400</v>
      </c>
      <c r="G310" s="66">
        <v>5.7317079854457123E-2</v>
      </c>
      <c r="H310" s="14"/>
    </row>
    <row r="311" spans="1:8" s="6" customFormat="1" ht="15.75" x14ac:dyDescent="0.2">
      <c r="A311" s="17" t="s">
        <v>4316</v>
      </c>
      <c r="B311" s="17" t="s">
        <v>885</v>
      </c>
      <c r="C311" s="14"/>
      <c r="D311" s="64"/>
      <c r="E311" s="65">
        <v>16307100</v>
      </c>
      <c r="F311" s="66">
        <v>1539804440.3399999</v>
      </c>
      <c r="G311" s="66">
        <v>5.7009008128906011E-2</v>
      </c>
      <c r="H311" s="14"/>
    </row>
    <row r="312" spans="1:8" s="6" customFormat="1" ht="15.75" x14ac:dyDescent="0.2">
      <c r="A312" s="17" t="s">
        <v>4317</v>
      </c>
      <c r="B312" s="17" t="s">
        <v>882</v>
      </c>
      <c r="C312" s="14"/>
      <c r="D312" s="64"/>
      <c r="E312" s="65">
        <v>15812500</v>
      </c>
      <c r="F312" s="66">
        <v>1525308537.5</v>
      </c>
      <c r="G312" s="66">
        <v>5.647635077099359E-2</v>
      </c>
      <c r="H312" s="14"/>
    </row>
    <row r="313" spans="1:8" s="6" customFormat="1" ht="15.75" x14ac:dyDescent="0.2">
      <c r="A313" s="17" t="s">
        <v>4318</v>
      </c>
      <c r="B313" s="17" t="s">
        <v>628</v>
      </c>
      <c r="C313" s="14"/>
      <c r="D313" s="64"/>
      <c r="E313" s="65">
        <v>15000000</v>
      </c>
      <c r="F313" s="66">
        <v>1522621500</v>
      </c>
      <c r="G313" s="66">
        <v>5.6377614575590013E-2</v>
      </c>
      <c r="H313" s="14"/>
    </row>
    <row r="314" spans="1:8" s="6" customFormat="1" ht="15.75" x14ac:dyDescent="0.2">
      <c r="A314" s="17" t="s">
        <v>4319</v>
      </c>
      <c r="B314" s="17" t="s">
        <v>647</v>
      </c>
      <c r="C314" s="14"/>
      <c r="D314" s="64"/>
      <c r="E314" s="65">
        <v>15000000</v>
      </c>
      <c r="F314" s="66">
        <v>1513656000</v>
      </c>
      <c r="G314" s="66">
        <v>5.604817393328753E-2</v>
      </c>
      <c r="H314" s="14"/>
    </row>
    <row r="315" spans="1:8" s="6" customFormat="1" ht="15.75" x14ac:dyDescent="0.2">
      <c r="A315" s="17" t="s">
        <v>4320</v>
      </c>
      <c r="B315" s="17" t="s">
        <v>1434</v>
      </c>
      <c r="C315" s="14"/>
      <c r="D315" s="64"/>
      <c r="E315" s="65">
        <v>15000000</v>
      </c>
      <c r="F315" s="66">
        <v>1513527000</v>
      </c>
      <c r="G315" s="66">
        <v>5.604343378016087E-2</v>
      </c>
      <c r="H315" s="14"/>
    </row>
    <row r="316" spans="1:8" s="6" customFormat="1" ht="15.75" x14ac:dyDescent="0.2">
      <c r="A316" s="17" t="s">
        <v>4321</v>
      </c>
      <c r="B316" s="17" t="s">
        <v>378</v>
      </c>
      <c r="C316" s="14"/>
      <c r="D316" s="64"/>
      <c r="E316" s="65">
        <v>15000000</v>
      </c>
      <c r="F316" s="66">
        <v>1513170000</v>
      </c>
      <c r="G316" s="66">
        <v>5.6030315681973156E-2</v>
      </c>
      <c r="H316" s="14"/>
    </row>
    <row r="317" spans="1:8" s="6" customFormat="1" ht="15.75" x14ac:dyDescent="0.2">
      <c r="A317" s="17" t="s">
        <v>4322</v>
      </c>
      <c r="B317" s="17" t="s">
        <v>361</v>
      </c>
      <c r="C317" s="14"/>
      <c r="D317" s="64"/>
      <c r="E317" s="65">
        <v>15762500</v>
      </c>
      <c r="F317" s="66">
        <v>1512340943.75</v>
      </c>
      <c r="G317" s="66">
        <v>5.5999851700766885E-2</v>
      </c>
      <c r="H317" s="14"/>
    </row>
    <row r="318" spans="1:8" s="6" customFormat="1" ht="15.75" x14ac:dyDescent="0.2">
      <c r="A318" s="17" t="s">
        <v>4323</v>
      </c>
      <c r="B318" s="17" t="s">
        <v>1435</v>
      </c>
      <c r="C318" s="14"/>
      <c r="D318" s="64"/>
      <c r="E318" s="65">
        <v>15000000</v>
      </c>
      <c r="F318" s="66">
        <v>1512237000</v>
      </c>
      <c r="G318" s="66">
        <v>5.599603224889433E-2</v>
      </c>
      <c r="H318" s="14"/>
    </row>
    <row r="319" spans="1:8" s="6" customFormat="1" ht="15.75" x14ac:dyDescent="0.2">
      <c r="A319" s="17" t="s">
        <v>4324</v>
      </c>
      <c r="B319" s="17" t="s">
        <v>832</v>
      </c>
      <c r="C319" s="14"/>
      <c r="D319" s="64"/>
      <c r="E319" s="65">
        <v>15500000</v>
      </c>
      <c r="F319" s="66">
        <v>1507092900</v>
      </c>
      <c r="G319" s="66">
        <v>5.5807010375260056E-2</v>
      </c>
      <c r="H319" s="14"/>
    </row>
    <row r="320" spans="1:8" s="6" customFormat="1" ht="15.75" x14ac:dyDescent="0.2">
      <c r="A320" s="17" t="s">
        <v>4325</v>
      </c>
      <c r="B320" s="17" t="s">
        <v>748</v>
      </c>
      <c r="C320" s="14"/>
      <c r="D320" s="64"/>
      <c r="E320" s="65">
        <v>15000000</v>
      </c>
      <c r="F320" s="66">
        <v>1490439000</v>
      </c>
      <c r="G320" s="66">
        <v>5.5195056606608985E-2</v>
      </c>
      <c r="H320" s="14"/>
    </row>
    <row r="321" spans="1:8" s="6" customFormat="1" ht="15.75" x14ac:dyDescent="0.2">
      <c r="A321" s="17" t="s">
        <v>4326</v>
      </c>
      <c r="B321" s="17" t="s">
        <v>752</v>
      </c>
      <c r="C321" s="14"/>
      <c r="D321" s="64"/>
      <c r="E321" s="65">
        <v>15000000</v>
      </c>
      <c r="F321" s="66">
        <v>1485633000</v>
      </c>
      <c r="G321" s="66">
        <v>5.5018458343611291E-2</v>
      </c>
      <c r="H321" s="14"/>
    </row>
    <row r="322" spans="1:8" s="6" customFormat="1" ht="15.75" x14ac:dyDescent="0.2">
      <c r="A322" s="17" t="s">
        <v>4327</v>
      </c>
      <c r="B322" s="17" t="s">
        <v>1436</v>
      </c>
      <c r="C322" s="14"/>
      <c r="D322" s="64"/>
      <c r="E322" s="65">
        <v>15000000</v>
      </c>
      <c r="F322" s="66">
        <v>1482546000</v>
      </c>
      <c r="G322" s="66">
        <v>5.4905025376929269E-2</v>
      </c>
      <c r="H322" s="14"/>
    </row>
    <row r="323" spans="1:8" s="6" customFormat="1" ht="15.75" x14ac:dyDescent="0.2">
      <c r="A323" s="17" t="s">
        <v>4328</v>
      </c>
      <c r="B323" s="17" t="s">
        <v>945</v>
      </c>
      <c r="C323" s="14"/>
      <c r="D323" s="64"/>
      <c r="E323" s="65">
        <v>14426200</v>
      </c>
      <c r="F323" s="66">
        <v>1481665952.9200001</v>
      </c>
      <c r="G323" s="66">
        <v>5.4872687718651253E-2</v>
      </c>
      <c r="H323" s="14"/>
    </row>
    <row r="324" spans="1:8" s="6" customFormat="1" ht="15.75" x14ac:dyDescent="0.2">
      <c r="A324" s="17" t="s">
        <v>4329</v>
      </c>
      <c r="B324" s="17" t="s">
        <v>756</v>
      </c>
      <c r="C324" s="14"/>
      <c r="D324" s="64"/>
      <c r="E324" s="65">
        <v>15000000</v>
      </c>
      <c r="F324" s="66">
        <v>1481178000</v>
      </c>
      <c r="G324" s="66">
        <v>5.4854757706562889E-2</v>
      </c>
      <c r="H324" s="14"/>
    </row>
    <row r="325" spans="1:8" s="6" customFormat="1" ht="15.75" x14ac:dyDescent="0.2">
      <c r="A325" s="17" t="s">
        <v>4330</v>
      </c>
      <c r="B325" s="17" t="s">
        <v>754</v>
      </c>
      <c r="C325" s="14"/>
      <c r="D325" s="64"/>
      <c r="E325" s="65">
        <v>15000000</v>
      </c>
      <c r="F325" s="66">
        <v>1477944000</v>
      </c>
      <c r="G325" s="66">
        <v>5.4735923170038857E-2</v>
      </c>
      <c r="H325" s="14"/>
    </row>
    <row r="326" spans="1:8" s="6" customFormat="1" ht="15.75" x14ac:dyDescent="0.2">
      <c r="A326" s="17" t="s">
        <v>4331</v>
      </c>
      <c r="B326" s="17" t="s">
        <v>1437</v>
      </c>
      <c r="C326" s="14"/>
      <c r="D326" s="64"/>
      <c r="E326" s="65">
        <v>15000000</v>
      </c>
      <c r="F326" s="66">
        <v>1477410000</v>
      </c>
      <c r="G326" s="66">
        <v>5.4716301140816888E-2</v>
      </c>
      <c r="H326" s="14"/>
    </row>
    <row r="327" spans="1:8" s="6" customFormat="1" ht="15.75" x14ac:dyDescent="0.2">
      <c r="A327" s="17" t="s">
        <v>4332</v>
      </c>
      <c r="B327" s="17" t="s">
        <v>680</v>
      </c>
      <c r="C327" s="14"/>
      <c r="D327" s="64"/>
      <c r="E327" s="65">
        <v>15000000</v>
      </c>
      <c r="F327" s="66">
        <v>1477198500</v>
      </c>
      <c r="G327" s="66">
        <v>5.4708529494411559E-2</v>
      </c>
      <c r="H327" s="14"/>
    </row>
    <row r="328" spans="1:8" s="6" customFormat="1" ht="15.75" x14ac:dyDescent="0.2">
      <c r="A328" s="17" t="s">
        <v>4333</v>
      </c>
      <c r="B328" s="17" t="s">
        <v>745</v>
      </c>
      <c r="C328" s="14"/>
      <c r="D328" s="64"/>
      <c r="E328" s="65">
        <v>15000000</v>
      </c>
      <c r="F328" s="66">
        <v>1476391500</v>
      </c>
      <c r="G328" s="66">
        <v>5.4678875978340168E-2</v>
      </c>
      <c r="H328" s="14"/>
    </row>
    <row r="329" spans="1:8" s="6" customFormat="1" ht="15.75" x14ac:dyDescent="0.2">
      <c r="A329" s="17" t="s">
        <v>4334</v>
      </c>
      <c r="B329" s="17" t="s">
        <v>3526</v>
      </c>
      <c r="C329" s="14"/>
      <c r="D329" s="64"/>
      <c r="E329" s="65">
        <v>15200000</v>
      </c>
      <c r="F329" s="66">
        <v>1475053600</v>
      </c>
      <c r="G329" s="66">
        <v>5.4629714343703339E-2</v>
      </c>
      <c r="H329" s="14"/>
    </row>
    <row r="330" spans="1:8" s="6" customFormat="1" ht="15.75" x14ac:dyDescent="0.2">
      <c r="A330" s="17" t="s">
        <v>4335</v>
      </c>
      <c r="B330" s="17" t="s">
        <v>770</v>
      </c>
      <c r="C330" s="14"/>
      <c r="D330" s="64"/>
      <c r="E330" s="65">
        <v>15000000</v>
      </c>
      <c r="F330" s="66">
        <v>1455156000</v>
      </c>
      <c r="G330" s="66">
        <v>5.3898569608409413E-2</v>
      </c>
      <c r="H330" s="14"/>
    </row>
    <row r="331" spans="1:8" s="6" customFormat="1" ht="15.75" x14ac:dyDescent="0.2">
      <c r="A331" s="17" t="s">
        <v>4336</v>
      </c>
      <c r="B331" s="17" t="s">
        <v>1438</v>
      </c>
      <c r="C331" s="14"/>
      <c r="D331" s="64"/>
      <c r="E331" s="65">
        <v>15000000</v>
      </c>
      <c r="F331" s="66">
        <v>1440132000</v>
      </c>
      <c r="G331" s="66">
        <v>5.3346507123333012E-2</v>
      </c>
      <c r="H331" s="14"/>
    </row>
    <row r="332" spans="1:8" s="6" customFormat="1" ht="15.75" x14ac:dyDescent="0.2">
      <c r="A332" s="17" t="s">
        <v>4337</v>
      </c>
      <c r="B332" s="17" t="s">
        <v>1439</v>
      </c>
      <c r="C332" s="14"/>
      <c r="D332" s="64"/>
      <c r="E332" s="65">
        <v>14759200</v>
      </c>
      <c r="F332" s="66">
        <v>1417900108.8799999</v>
      </c>
      <c r="G332" s="66">
        <v>5.2529587989969401E-2</v>
      </c>
      <c r="H332" s="14"/>
    </row>
    <row r="333" spans="1:8" s="6" customFormat="1" ht="15.75" x14ac:dyDescent="0.2">
      <c r="A333" s="17" t="s">
        <v>4338</v>
      </c>
      <c r="B333" s="17" t="s">
        <v>798</v>
      </c>
      <c r="C333" s="14"/>
      <c r="D333" s="64"/>
      <c r="E333" s="65">
        <v>13975700</v>
      </c>
      <c r="F333" s="66">
        <v>1410751880.24</v>
      </c>
      <c r="G333" s="66">
        <v>5.2266923661768348E-2</v>
      </c>
      <c r="H333" s="14"/>
    </row>
    <row r="334" spans="1:8" s="6" customFormat="1" ht="15.75" x14ac:dyDescent="0.2">
      <c r="A334" s="17" t="s">
        <v>4339</v>
      </c>
      <c r="B334" s="17" t="s">
        <v>346</v>
      </c>
      <c r="C334" s="14"/>
      <c r="D334" s="64"/>
      <c r="E334" s="65">
        <v>14500000</v>
      </c>
      <c r="F334" s="66">
        <v>1404944150</v>
      </c>
      <c r="G334" s="66">
        <v>5.2053516447381515E-2</v>
      </c>
      <c r="H334" s="14"/>
    </row>
    <row r="335" spans="1:8" s="6" customFormat="1" ht="15.75" x14ac:dyDescent="0.2">
      <c r="A335" s="17" t="s">
        <v>4340</v>
      </c>
      <c r="B335" s="17" t="s">
        <v>649</v>
      </c>
      <c r="C335" s="14"/>
      <c r="D335" s="64"/>
      <c r="E335" s="65">
        <v>14000000</v>
      </c>
      <c r="F335" s="66">
        <v>1399742400</v>
      </c>
      <c r="G335" s="66">
        <v>5.1862376202989467E-2</v>
      </c>
      <c r="H335" s="14"/>
    </row>
    <row r="336" spans="1:8" s="6" customFormat="1" ht="15.75" x14ac:dyDescent="0.2">
      <c r="A336" s="17" t="s">
        <v>4341</v>
      </c>
      <c r="B336" s="17" t="s">
        <v>719</v>
      </c>
      <c r="C336" s="14"/>
      <c r="D336" s="64"/>
      <c r="E336" s="65">
        <v>14000000</v>
      </c>
      <c r="F336" s="66">
        <v>1398411000</v>
      </c>
      <c r="G336" s="66">
        <v>5.181345341327763E-2</v>
      </c>
      <c r="H336" s="14"/>
    </row>
    <row r="337" spans="1:8" s="6" customFormat="1" ht="15.75" x14ac:dyDescent="0.2">
      <c r="A337" s="17" t="s">
        <v>4342</v>
      </c>
      <c r="B337" s="17" t="s">
        <v>749</v>
      </c>
      <c r="C337" s="14"/>
      <c r="D337" s="64"/>
      <c r="E337" s="65">
        <v>14000000</v>
      </c>
      <c r="F337" s="66">
        <v>1388031400</v>
      </c>
      <c r="G337" s="66">
        <v>5.1432051138910022E-2</v>
      </c>
      <c r="H337" s="14"/>
    </row>
    <row r="338" spans="1:8" s="6" customFormat="1" ht="15.75" x14ac:dyDescent="0.2">
      <c r="A338" s="17" t="s">
        <v>4343</v>
      </c>
      <c r="B338" s="17" t="s">
        <v>1440</v>
      </c>
      <c r="C338" s="14"/>
      <c r="D338" s="64"/>
      <c r="E338" s="65">
        <v>13814000</v>
      </c>
      <c r="F338" s="66">
        <v>1383362969.4000001</v>
      </c>
      <c r="G338" s="66">
        <v>5.1260507914839035E-2</v>
      </c>
      <c r="H338" s="14"/>
    </row>
    <row r="339" spans="1:8" s="6" customFormat="1" ht="15.75" x14ac:dyDescent="0.2">
      <c r="A339" s="17" t="s">
        <v>4344</v>
      </c>
      <c r="B339" s="17" t="s">
        <v>3523</v>
      </c>
      <c r="C339" s="14"/>
      <c r="D339" s="64"/>
      <c r="E339" s="65">
        <v>14000000</v>
      </c>
      <c r="F339" s="66">
        <v>1366024800</v>
      </c>
      <c r="G339" s="66">
        <v>5.062341041180126E-2</v>
      </c>
      <c r="H339" s="14"/>
    </row>
    <row r="340" spans="1:8" s="6" customFormat="1" ht="15.75" x14ac:dyDescent="0.2">
      <c r="A340" s="17" t="s">
        <v>4345</v>
      </c>
      <c r="B340" s="17" t="s">
        <v>670</v>
      </c>
      <c r="C340" s="14"/>
      <c r="D340" s="64"/>
      <c r="E340" s="65">
        <v>13500000</v>
      </c>
      <c r="F340" s="66">
        <v>1360750050</v>
      </c>
      <c r="G340" s="66">
        <v>5.042958775517474E-2</v>
      </c>
      <c r="H340" s="14"/>
    </row>
    <row r="341" spans="1:8" s="6" customFormat="1" ht="15.75" x14ac:dyDescent="0.2">
      <c r="A341" s="17" t="s">
        <v>4346</v>
      </c>
      <c r="B341" s="17" t="s">
        <v>747</v>
      </c>
      <c r="C341" s="14"/>
      <c r="D341" s="64"/>
      <c r="E341" s="65">
        <v>13500000</v>
      </c>
      <c r="F341" s="66">
        <v>1342394100</v>
      </c>
      <c r="G341" s="66">
        <v>4.975509152428164E-2</v>
      </c>
      <c r="H341" s="14"/>
    </row>
    <row r="342" spans="1:8" s="6" customFormat="1" ht="15.75" x14ac:dyDescent="0.2">
      <c r="A342" s="17" t="s">
        <v>4347</v>
      </c>
      <c r="B342" s="17" t="s">
        <v>1441</v>
      </c>
      <c r="C342" s="14"/>
      <c r="D342" s="64"/>
      <c r="E342" s="65">
        <v>13387000</v>
      </c>
      <c r="F342" s="66">
        <v>1340027990.4000001</v>
      </c>
      <c r="G342" s="66">
        <v>4.9668147944293688E-2</v>
      </c>
      <c r="H342" s="14"/>
    </row>
    <row r="343" spans="1:8" s="6" customFormat="1" ht="15.75" x14ac:dyDescent="0.2">
      <c r="A343" s="17" t="s">
        <v>4348</v>
      </c>
      <c r="B343" s="17" t="s">
        <v>662</v>
      </c>
      <c r="C343" s="14"/>
      <c r="D343" s="64"/>
      <c r="E343" s="65">
        <v>14000000</v>
      </c>
      <c r="F343" s="66">
        <v>1339984800</v>
      </c>
      <c r="G343" s="66">
        <v>4.966656089693243E-2</v>
      </c>
      <c r="H343" s="14"/>
    </row>
    <row r="344" spans="1:8" s="6" customFormat="1" ht="15.75" x14ac:dyDescent="0.2">
      <c r="A344" s="17" t="s">
        <v>4349</v>
      </c>
      <c r="B344" s="17" t="s">
        <v>775</v>
      </c>
      <c r="C344" s="14"/>
      <c r="D344" s="64"/>
      <c r="E344" s="65">
        <v>13952900</v>
      </c>
      <c r="F344" s="66">
        <v>1334022816.0999999</v>
      </c>
      <c r="G344" s="66">
        <v>4.9447485574260742E-2</v>
      </c>
      <c r="H344" s="14"/>
    </row>
    <row r="345" spans="1:8" s="6" customFormat="1" ht="15.75" x14ac:dyDescent="0.2">
      <c r="A345" s="17" t="s">
        <v>4350</v>
      </c>
      <c r="B345" s="17" t="s">
        <v>727</v>
      </c>
      <c r="C345" s="14"/>
      <c r="D345" s="64"/>
      <c r="E345" s="65">
        <v>13403200</v>
      </c>
      <c r="F345" s="66">
        <v>1327340341.1199999</v>
      </c>
      <c r="G345" s="66">
        <v>4.9201935538057358E-2</v>
      </c>
      <c r="H345" s="14"/>
    </row>
    <row r="346" spans="1:8" s="6" customFormat="1" ht="15.75" x14ac:dyDescent="0.2">
      <c r="A346" s="17" t="s">
        <v>4351</v>
      </c>
      <c r="B346" s="17" t="s">
        <v>1442</v>
      </c>
      <c r="C346" s="14"/>
      <c r="D346" s="64"/>
      <c r="E346" s="65">
        <v>13409600</v>
      </c>
      <c r="F346" s="66">
        <v>1314805916.1600001</v>
      </c>
      <c r="G346" s="66">
        <v>4.8741353416623584E-2</v>
      </c>
      <c r="H346" s="14"/>
    </row>
    <row r="347" spans="1:8" s="6" customFormat="1" ht="15.75" x14ac:dyDescent="0.2">
      <c r="A347" s="17" t="s">
        <v>4352</v>
      </c>
      <c r="B347" s="17" t="s">
        <v>696</v>
      </c>
      <c r="C347" s="14"/>
      <c r="D347" s="64"/>
      <c r="E347" s="65">
        <v>13000000</v>
      </c>
      <c r="F347" s="66">
        <v>1313473200</v>
      </c>
      <c r="G347" s="66">
        <v>4.8692382264121509E-2</v>
      </c>
      <c r="H347" s="14"/>
    </row>
    <row r="348" spans="1:8" s="6" customFormat="1" ht="15.75" x14ac:dyDescent="0.2">
      <c r="A348" s="17" t="s">
        <v>4353</v>
      </c>
      <c r="B348" s="17" t="s">
        <v>641</v>
      </c>
      <c r="C348" s="14"/>
      <c r="D348" s="64"/>
      <c r="E348" s="65">
        <v>13000000</v>
      </c>
      <c r="F348" s="66">
        <v>1310982400</v>
      </c>
      <c r="G348" s="66">
        <v>4.86008568888667E-2</v>
      </c>
      <c r="H348" s="14"/>
    </row>
    <row r="349" spans="1:8" s="6" customFormat="1" ht="15.75" x14ac:dyDescent="0.2">
      <c r="A349" s="17" t="s">
        <v>4354</v>
      </c>
      <c r="B349" s="17" t="s">
        <v>746</v>
      </c>
      <c r="C349" s="14"/>
      <c r="D349" s="64"/>
      <c r="E349" s="65">
        <v>13500000</v>
      </c>
      <c r="F349" s="66">
        <v>1305412200</v>
      </c>
      <c r="G349" s="66">
        <v>4.839617781176523E-2</v>
      </c>
      <c r="H349" s="14"/>
    </row>
    <row r="350" spans="1:8" s="6" customFormat="1" ht="15.75" x14ac:dyDescent="0.2">
      <c r="A350" s="17" t="s">
        <v>4355</v>
      </c>
      <c r="B350" s="17" t="s">
        <v>689</v>
      </c>
      <c r="C350" s="14"/>
      <c r="D350" s="64"/>
      <c r="E350" s="65">
        <v>13189600</v>
      </c>
      <c r="F350" s="66">
        <v>1302016639.8399999</v>
      </c>
      <c r="G350" s="66">
        <v>4.8271406686887966E-2</v>
      </c>
      <c r="H350" s="14"/>
    </row>
    <row r="351" spans="1:8" s="6" customFormat="1" ht="15.75" x14ac:dyDescent="0.2">
      <c r="A351" s="17" t="s">
        <v>4356</v>
      </c>
      <c r="B351" s="17" t="s">
        <v>697</v>
      </c>
      <c r="C351" s="14"/>
      <c r="D351" s="64"/>
      <c r="E351" s="65">
        <v>13000000</v>
      </c>
      <c r="F351" s="66">
        <v>1293199700</v>
      </c>
      <c r="G351" s="66">
        <v>4.7947424943088748E-2</v>
      </c>
      <c r="H351" s="14"/>
    </row>
    <row r="352" spans="1:8" s="6" customFormat="1" ht="15.75" x14ac:dyDescent="0.2">
      <c r="A352" s="17" t="s">
        <v>4357</v>
      </c>
      <c r="B352" s="17" t="s">
        <v>698</v>
      </c>
      <c r="C352" s="14"/>
      <c r="D352" s="64"/>
      <c r="E352" s="65">
        <v>13000000</v>
      </c>
      <c r="F352" s="66">
        <v>1292818800</v>
      </c>
      <c r="G352" s="66">
        <v>4.793342863048454E-2</v>
      </c>
      <c r="H352" s="14"/>
    </row>
    <row r="353" spans="1:8" s="6" customFormat="1" ht="15.75" x14ac:dyDescent="0.2">
      <c r="A353" s="17" t="s">
        <v>4358</v>
      </c>
      <c r="B353" s="17" t="s">
        <v>908</v>
      </c>
      <c r="C353" s="14"/>
      <c r="D353" s="64"/>
      <c r="E353" s="65">
        <v>13000000</v>
      </c>
      <c r="F353" s="66">
        <v>1291352400</v>
      </c>
      <c r="G353" s="66">
        <v>4.7879545215407604E-2</v>
      </c>
      <c r="H353" s="14"/>
    </row>
    <row r="354" spans="1:8" s="6" customFormat="1" ht="15.75" x14ac:dyDescent="0.2">
      <c r="A354" s="17" t="s">
        <v>4359</v>
      </c>
      <c r="B354" s="17" t="s">
        <v>1443</v>
      </c>
      <c r="C354" s="14"/>
      <c r="D354" s="64"/>
      <c r="E354" s="65">
        <v>13012300</v>
      </c>
      <c r="F354" s="66">
        <v>1278729130.8399999</v>
      </c>
      <c r="G354" s="66">
        <v>4.7415698480699278E-2</v>
      </c>
      <c r="H354" s="14"/>
    </row>
    <row r="355" spans="1:8" s="6" customFormat="1" ht="15.75" x14ac:dyDescent="0.2">
      <c r="A355" s="17" t="s">
        <v>4360</v>
      </c>
      <c r="B355" s="17" t="s">
        <v>868</v>
      </c>
      <c r="C355" s="14"/>
      <c r="D355" s="64"/>
      <c r="E355" s="65">
        <v>12901400</v>
      </c>
      <c r="F355" s="66">
        <v>1267981845.5</v>
      </c>
      <c r="G355" s="66">
        <v>4.702078547133922E-2</v>
      </c>
      <c r="H355" s="14"/>
    </row>
    <row r="356" spans="1:8" s="6" customFormat="1" ht="15.75" x14ac:dyDescent="0.2">
      <c r="A356" s="17" t="s">
        <v>4361</v>
      </c>
      <c r="B356" s="17" t="s">
        <v>390</v>
      </c>
      <c r="C356" s="14"/>
      <c r="D356" s="64"/>
      <c r="E356" s="65">
        <v>12625500</v>
      </c>
      <c r="F356" s="66">
        <v>1264929906.75</v>
      </c>
      <c r="G356" s="66">
        <v>4.6908640843368918E-2</v>
      </c>
      <c r="H356" s="14"/>
    </row>
    <row r="357" spans="1:8" s="6" customFormat="1" ht="15.75" x14ac:dyDescent="0.2">
      <c r="A357" s="17" t="s">
        <v>4362</v>
      </c>
      <c r="B357" s="17" t="s">
        <v>368</v>
      </c>
      <c r="C357" s="14"/>
      <c r="D357" s="64"/>
      <c r="E357" s="65">
        <v>13000000</v>
      </c>
      <c r="F357" s="66">
        <v>1264614000</v>
      </c>
      <c r="G357" s="66">
        <v>4.6897032731983306E-2</v>
      </c>
      <c r="H357" s="14"/>
    </row>
    <row r="358" spans="1:8" s="6" customFormat="1" ht="15.75" x14ac:dyDescent="0.2">
      <c r="A358" s="17" t="s">
        <v>4363</v>
      </c>
      <c r="B358" s="17" t="s">
        <v>703</v>
      </c>
      <c r="C358" s="14"/>
      <c r="D358" s="64"/>
      <c r="E358" s="65">
        <v>13000000</v>
      </c>
      <c r="F358" s="66">
        <v>1260348700</v>
      </c>
      <c r="G358" s="66">
        <v>4.6740302692207192E-2</v>
      </c>
      <c r="H358" s="14"/>
    </row>
    <row r="359" spans="1:8" s="6" customFormat="1" ht="15.75" x14ac:dyDescent="0.2">
      <c r="A359" s="17" t="s">
        <v>4364</v>
      </c>
      <c r="B359" s="17" t="s">
        <v>373</v>
      </c>
      <c r="C359" s="14"/>
      <c r="D359" s="64"/>
      <c r="E359" s="65">
        <v>12603400</v>
      </c>
      <c r="F359" s="66">
        <v>1251977644.0999999</v>
      </c>
      <c r="G359" s="66">
        <v>4.6432705120131347E-2</v>
      </c>
      <c r="H359" s="14"/>
    </row>
    <row r="360" spans="1:8" s="6" customFormat="1" ht="15.75" x14ac:dyDescent="0.2">
      <c r="A360" s="17" t="s">
        <v>4365</v>
      </c>
      <c r="B360" s="17" t="s">
        <v>784</v>
      </c>
      <c r="C360" s="14"/>
      <c r="D360" s="64"/>
      <c r="E360" s="65">
        <v>12270000</v>
      </c>
      <c r="F360" s="66">
        <v>1251520368</v>
      </c>
      <c r="G360" s="66">
        <v>4.6415902339238646E-2</v>
      </c>
      <c r="H360" s="14"/>
    </row>
    <row r="361" spans="1:8" s="6" customFormat="1" ht="15.75" x14ac:dyDescent="0.2">
      <c r="A361" s="17" t="s">
        <v>4366</v>
      </c>
      <c r="B361" s="17" t="s">
        <v>638</v>
      </c>
      <c r="C361" s="14"/>
      <c r="D361" s="64"/>
      <c r="E361" s="65">
        <v>12501900</v>
      </c>
      <c r="F361" s="66">
        <v>1230899568.3</v>
      </c>
      <c r="G361" s="66">
        <v>4.5658183361160599E-2</v>
      </c>
      <c r="H361" s="14"/>
    </row>
    <row r="362" spans="1:8" s="6" customFormat="1" ht="15.75" x14ac:dyDescent="0.2">
      <c r="A362" s="17" t="s">
        <v>4367</v>
      </c>
      <c r="B362" s="17" t="s">
        <v>872</v>
      </c>
      <c r="C362" s="14"/>
      <c r="D362" s="64"/>
      <c r="E362" s="65">
        <v>12500000</v>
      </c>
      <c r="F362" s="66">
        <v>1228722500</v>
      </c>
      <c r="G362" s="66">
        <v>4.5578186174267697E-2</v>
      </c>
      <c r="H362" s="14"/>
    </row>
    <row r="363" spans="1:8" s="6" customFormat="1" ht="15.75" x14ac:dyDescent="0.2">
      <c r="A363" s="17" t="s">
        <v>4368</v>
      </c>
      <c r="B363" s="17" t="s">
        <v>866</v>
      </c>
      <c r="C363" s="14"/>
      <c r="D363" s="64"/>
      <c r="E363" s="65">
        <v>12500000</v>
      </c>
      <c r="F363" s="66">
        <v>1221157500</v>
      </c>
      <c r="G363" s="66">
        <v>4.5300207426956535E-2</v>
      </c>
      <c r="H363" s="14"/>
    </row>
    <row r="364" spans="1:8" s="6" customFormat="1" ht="15.75" x14ac:dyDescent="0.2">
      <c r="A364" s="17" t="s">
        <v>4369</v>
      </c>
      <c r="B364" s="17" t="s">
        <v>863</v>
      </c>
      <c r="C364" s="14"/>
      <c r="D364" s="64"/>
      <c r="E364" s="65">
        <v>12423600</v>
      </c>
      <c r="F364" s="66">
        <v>1219367643.48</v>
      </c>
      <c r="G364" s="66">
        <v>4.5234438481378696E-2</v>
      </c>
      <c r="H364" s="14"/>
    </row>
    <row r="365" spans="1:8" s="6" customFormat="1" ht="15.75" x14ac:dyDescent="0.2">
      <c r="A365" s="17" t="s">
        <v>4370</v>
      </c>
      <c r="B365" s="17" t="s">
        <v>757</v>
      </c>
      <c r="C365" s="14"/>
      <c r="D365" s="64"/>
      <c r="E365" s="65">
        <v>12500000</v>
      </c>
      <c r="F365" s="66">
        <v>1218702500</v>
      </c>
      <c r="G365" s="66">
        <v>4.5209997536057804E-2</v>
      </c>
      <c r="H365" s="14"/>
    </row>
    <row r="366" spans="1:8" s="6" customFormat="1" ht="15.75" x14ac:dyDescent="0.2">
      <c r="A366" s="17" t="s">
        <v>4371</v>
      </c>
      <c r="B366" s="17" t="s">
        <v>741</v>
      </c>
      <c r="C366" s="14"/>
      <c r="D366" s="64"/>
      <c r="E366" s="65">
        <v>12149800</v>
      </c>
      <c r="F366" s="66">
        <v>1213577913.0799999</v>
      </c>
      <c r="G366" s="66">
        <v>4.5021692677827956E-2</v>
      </c>
      <c r="H366" s="14"/>
    </row>
    <row r="367" spans="1:8" s="6" customFormat="1" ht="15.75" x14ac:dyDescent="0.2">
      <c r="A367" s="17" t="s">
        <v>4372</v>
      </c>
      <c r="B367" s="17" t="s">
        <v>984</v>
      </c>
      <c r="C367" s="14"/>
      <c r="D367" s="64"/>
      <c r="E367" s="65">
        <v>11980000</v>
      </c>
      <c r="F367" s="66">
        <v>1210522694</v>
      </c>
      <c r="G367" s="66">
        <v>4.4909427512907989E-2</v>
      </c>
      <c r="H367" s="14"/>
    </row>
    <row r="368" spans="1:8" s="6" customFormat="1" ht="15.75" x14ac:dyDescent="0.2">
      <c r="A368" s="17" t="s">
        <v>4373</v>
      </c>
      <c r="B368" s="17" t="s">
        <v>867</v>
      </c>
      <c r="C368" s="14"/>
      <c r="D368" s="64"/>
      <c r="E368" s="65">
        <v>12297500</v>
      </c>
      <c r="F368" s="66">
        <v>1208775384</v>
      </c>
      <c r="G368" s="66">
        <v>4.4845221955080589E-2</v>
      </c>
      <c r="H368" s="14"/>
    </row>
    <row r="369" spans="1:8" s="6" customFormat="1" ht="15.75" x14ac:dyDescent="0.2">
      <c r="A369" s="17" t="s">
        <v>4374</v>
      </c>
      <c r="B369" s="17" t="s">
        <v>771</v>
      </c>
      <c r="C369" s="14"/>
      <c r="D369" s="64"/>
      <c r="E369" s="65">
        <v>12500000</v>
      </c>
      <c r="F369" s="66">
        <v>1202003750</v>
      </c>
      <c r="G369" s="66">
        <v>4.4596395737424327E-2</v>
      </c>
      <c r="H369" s="14"/>
    </row>
    <row r="370" spans="1:8" s="6" customFormat="1" ht="15.75" x14ac:dyDescent="0.2">
      <c r="A370" s="17" t="s">
        <v>4375</v>
      </c>
      <c r="B370" s="17" t="s">
        <v>387</v>
      </c>
      <c r="C370" s="14"/>
      <c r="D370" s="64"/>
      <c r="E370" s="65">
        <v>12102500</v>
      </c>
      <c r="F370" s="66">
        <v>1193968506.75</v>
      </c>
      <c r="G370" s="66">
        <v>4.4301137726455983E-2</v>
      </c>
      <c r="H370" s="14"/>
    </row>
    <row r="371" spans="1:8" s="6" customFormat="1" ht="15.75" x14ac:dyDescent="0.2">
      <c r="A371" s="17" t="s">
        <v>4376</v>
      </c>
      <c r="B371" s="17" t="s">
        <v>374</v>
      </c>
      <c r="C371" s="14"/>
      <c r="D371" s="64"/>
      <c r="E371" s="65">
        <v>11918000</v>
      </c>
      <c r="F371" s="66">
        <v>1190932369.5999999</v>
      </c>
      <c r="G371" s="66">
        <v>4.418957373417285E-2</v>
      </c>
      <c r="H371" s="14"/>
    </row>
    <row r="372" spans="1:8" s="6" customFormat="1" ht="15.75" x14ac:dyDescent="0.2">
      <c r="A372" s="17" t="s">
        <v>4377</v>
      </c>
      <c r="B372" s="17" t="s">
        <v>777</v>
      </c>
      <c r="C372" s="14"/>
      <c r="D372" s="64"/>
      <c r="E372" s="65">
        <v>12500000</v>
      </c>
      <c r="F372" s="66">
        <v>1181131250</v>
      </c>
      <c r="G372" s="66">
        <v>4.3829427937919732E-2</v>
      </c>
      <c r="H372" s="14"/>
    </row>
    <row r="373" spans="1:8" s="6" customFormat="1" ht="15.75" x14ac:dyDescent="0.2">
      <c r="A373" s="17" t="s">
        <v>4378</v>
      </c>
      <c r="B373" s="17" t="s">
        <v>767</v>
      </c>
      <c r="C373" s="14"/>
      <c r="D373" s="64"/>
      <c r="E373" s="65">
        <v>12019800</v>
      </c>
      <c r="F373" s="66">
        <v>1172598800.8800001</v>
      </c>
      <c r="G373" s="66">
        <v>4.3515899911763245E-2</v>
      </c>
      <c r="H373" s="14"/>
    </row>
    <row r="374" spans="1:8" s="6" customFormat="1" ht="15.75" x14ac:dyDescent="0.2">
      <c r="A374" s="17" t="s">
        <v>4379</v>
      </c>
      <c r="B374" s="17" t="s">
        <v>349</v>
      </c>
      <c r="C374" s="14"/>
      <c r="D374" s="64"/>
      <c r="E374" s="65">
        <v>11400000</v>
      </c>
      <c r="F374" s="66">
        <v>1171798020</v>
      </c>
      <c r="G374" s="66">
        <v>4.3486474919576447E-2</v>
      </c>
      <c r="H374" s="14"/>
    </row>
    <row r="375" spans="1:8" s="6" customFormat="1" ht="15.75" x14ac:dyDescent="0.2">
      <c r="A375" s="17" t="s">
        <v>4380</v>
      </c>
      <c r="B375" s="17" t="s">
        <v>353</v>
      </c>
      <c r="C375" s="14"/>
      <c r="D375" s="64"/>
      <c r="E375" s="65">
        <v>11500000</v>
      </c>
      <c r="F375" s="66">
        <v>1168498900</v>
      </c>
      <c r="G375" s="66">
        <v>4.3365247524357782E-2</v>
      </c>
      <c r="H375" s="14"/>
    </row>
    <row r="376" spans="1:8" s="6" customFormat="1" ht="15.75" x14ac:dyDescent="0.2">
      <c r="A376" s="17" t="s">
        <v>4381</v>
      </c>
      <c r="B376" s="17" t="s">
        <v>1444</v>
      </c>
      <c r="C376" s="14"/>
      <c r="D376" s="64"/>
      <c r="E376" s="65">
        <v>11273800</v>
      </c>
      <c r="F376" s="66">
        <v>1142897258.3199999</v>
      </c>
      <c r="G376" s="66">
        <v>4.2424505649497811E-2</v>
      </c>
      <c r="H376" s="14"/>
    </row>
    <row r="377" spans="1:8" s="6" customFormat="1" ht="15.75" x14ac:dyDescent="0.2">
      <c r="A377" s="17" t="s">
        <v>4382</v>
      </c>
      <c r="B377" s="17" t="s">
        <v>966</v>
      </c>
      <c r="C377" s="14"/>
      <c r="D377" s="64"/>
      <c r="E377" s="65">
        <v>11521800</v>
      </c>
      <c r="F377" s="66">
        <v>1118048971.8600001</v>
      </c>
      <c r="G377" s="66">
        <v>4.1511446093254634E-2</v>
      </c>
      <c r="H377" s="14"/>
    </row>
    <row r="378" spans="1:8" s="6" customFormat="1" ht="15.75" x14ac:dyDescent="0.2">
      <c r="A378" s="17" t="s">
        <v>2697</v>
      </c>
      <c r="B378" s="17" t="s">
        <v>677</v>
      </c>
      <c r="C378" s="14"/>
      <c r="D378" s="64"/>
      <c r="E378" s="65">
        <v>11000000</v>
      </c>
      <c r="F378" s="66">
        <v>1106318400</v>
      </c>
      <c r="G378" s="66">
        <v>4.1080401853877714E-2</v>
      </c>
      <c r="H378" s="14"/>
    </row>
    <row r="379" spans="1:8" s="6" customFormat="1" ht="15.75" x14ac:dyDescent="0.2">
      <c r="A379" s="17" t="s">
        <v>4383</v>
      </c>
      <c r="B379" s="17" t="s">
        <v>881</v>
      </c>
      <c r="C379" s="14"/>
      <c r="D379" s="64"/>
      <c r="E379" s="65">
        <v>11500000</v>
      </c>
      <c r="F379" s="66">
        <v>1104675050</v>
      </c>
      <c r="G379" s="66">
        <v>4.1020016345035173E-2</v>
      </c>
      <c r="H379" s="14"/>
    </row>
    <row r="380" spans="1:8" s="6" customFormat="1" ht="15.75" x14ac:dyDescent="0.2">
      <c r="A380" s="17" t="s">
        <v>4384</v>
      </c>
      <c r="B380" s="17" t="s">
        <v>835</v>
      </c>
      <c r="C380" s="14"/>
      <c r="D380" s="64"/>
      <c r="E380" s="65">
        <v>11367400</v>
      </c>
      <c r="F380" s="66">
        <v>1101905739.4400001</v>
      </c>
      <c r="G380" s="66">
        <v>4.0918256995347881E-2</v>
      </c>
      <c r="H380" s="14"/>
    </row>
    <row r="381" spans="1:8" s="6" customFormat="1" ht="15.75" x14ac:dyDescent="0.2">
      <c r="A381" s="17" t="s">
        <v>4385</v>
      </c>
      <c r="B381" s="17" t="s">
        <v>691</v>
      </c>
      <c r="C381" s="14"/>
      <c r="D381" s="64"/>
      <c r="E381" s="65">
        <v>11243800</v>
      </c>
      <c r="F381" s="66">
        <v>1099261350.8</v>
      </c>
      <c r="G381" s="66">
        <v>4.0821087948216213E-2</v>
      </c>
      <c r="H381" s="14"/>
    </row>
    <row r="382" spans="1:8" s="6" customFormat="1" ht="15.75" x14ac:dyDescent="0.2">
      <c r="A382" s="17" t="s">
        <v>4386</v>
      </c>
      <c r="B382" s="17" t="s">
        <v>661</v>
      </c>
      <c r="C382" s="14"/>
      <c r="D382" s="64"/>
      <c r="E382" s="65">
        <v>11386400</v>
      </c>
      <c r="F382" s="66">
        <v>1096117489.2</v>
      </c>
      <c r="G382" s="66">
        <v>4.0705565580828551E-2</v>
      </c>
      <c r="H382" s="14"/>
    </row>
    <row r="383" spans="1:8" s="6" customFormat="1" ht="15.75" x14ac:dyDescent="0.2">
      <c r="A383" s="17" t="s">
        <v>4387</v>
      </c>
      <c r="B383" s="17" t="s">
        <v>707</v>
      </c>
      <c r="C383" s="14"/>
      <c r="D383" s="64"/>
      <c r="E383" s="65">
        <v>11137700</v>
      </c>
      <c r="F383" s="66">
        <v>1094703371.3699999</v>
      </c>
      <c r="G383" s="66">
        <v>4.065360329359341E-2</v>
      </c>
      <c r="H383" s="14"/>
    </row>
    <row r="384" spans="1:8" s="6" customFormat="1" ht="15.75" x14ac:dyDescent="0.2">
      <c r="A384" s="17" t="s">
        <v>4388</v>
      </c>
      <c r="B384" s="17" t="s">
        <v>1360</v>
      </c>
      <c r="C384" s="14"/>
      <c r="D384" s="64"/>
      <c r="E384" s="65">
        <v>11000000</v>
      </c>
      <c r="F384" s="66">
        <v>1090438800</v>
      </c>
      <c r="G384" s="66">
        <v>4.0496900027598488E-2</v>
      </c>
      <c r="H384" s="14"/>
    </row>
    <row r="385" spans="1:8" s="6" customFormat="1" ht="15.75" x14ac:dyDescent="0.2">
      <c r="A385" s="17" t="s">
        <v>4389</v>
      </c>
      <c r="B385" s="17" t="s">
        <v>779</v>
      </c>
      <c r="C385" s="14"/>
      <c r="D385" s="64"/>
      <c r="E385" s="65">
        <v>11000000</v>
      </c>
      <c r="F385" s="66">
        <v>1086549200</v>
      </c>
      <c r="G385" s="66">
        <v>4.0353975224486589E-2</v>
      </c>
      <c r="H385" s="14"/>
    </row>
    <row r="386" spans="1:8" s="6" customFormat="1" ht="15.75" x14ac:dyDescent="0.2">
      <c r="A386" s="17" t="s">
        <v>2633</v>
      </c>
      <c r="B386" s="17" t="s">
        <v>762</v>
      </c>
      <c r="C386" s="14"/>
      <c r="D386" s="64"/>
      <c r="E386" s="65">
        <v>11000000</v>
      </c>
      <c r="F386" s="66">
        <v>1070204300</v>
      </c>
      <c r="G386" s="66">
        <v>3.9753375776115644E-2</v>
      </c>
      <c r="H386" s="14"/>
    </row>
    <row r="387" spans="1:8" s="6" customFormat="1" ht="15.75" x14ac:dyDescent="0.2">
      <c r="A387" s="17" t="s">
        <v>4390</v>
      </c>
      <c r="B387" s="17" t="s">
        <v>1445</v>
      </c>
      <c r="C387" s="14"/>
      <c r="D387" s="64"/>
      <c r="E387" s="65">
        <v>10784800</v>
      </c>
      <c r="F387" s="66">
        <v>1031540236.48</v>
      </c>
      <c r="G387" s="66">
        <v>3.8332650337483946E-2</v>
      </c>
      <c r="H387" s="14"/>
    </row>
    <row r="388" spans="1:8" s="6" customFormat="1" ht="15.75" x14ac:dyDescent="0.2">
      <c r="A388" s="17" t="s">
        <v>4391</v>
      </c>
      <c r="B388" s="17" t="s">
        <v>819</v>
      </c>
      <c r="C388" s="14"/>
      <c r="D388" s="64"/>
      <c r="E388" s="65">
        <v>10500000</v>
      </c>
      <c r="F388" s="66">
        <v>1031211300</v>
      </c>
      <c r="G388" s="66">
        <v>3.8320563443808422E-2</v>
      </c>
      <c r="H388" s="14"/>
    </row>
    <row r="389" spans="1:8" s="6" customFormat="1" ht="15.75" x14ac:dyDescent="0.2">
      <c r="A389" s="17" t="s">
        <v>4392</v>
      </c>
      <c r="B389" s="17" t="s">
        <v>679</v>
      </c>
      <c r="C389" s="14"/>
      <c r="D389" s="64"/>
      <c r="E389" s="65">
        <v>10500000</v>
      </c>
      <c r="F389" s="66">
        <v>1030736700</v>
      </c>
      <c r="G389" s="66">
        <v>3.83031240897471E-2</v>
      </c>
      <c r="H389" s="14"/>
    </row>
    <row r="390" spans="1:8" s="6" customFormat="1" ht="15.75" x14ac:dyDescent="0.2">
      <c r="A390" s="17" t="s">
        <v>4393</v>
      </c>
      <c r="B390" s="17" t="s">
        <v>383</v>
      </c>
      <c r="C390" s="14"/>
      <c r="D390" s="64"/>
      <c r="E390" s="65">
        <v>10047900</v>
      </c>
      <c r="F390" s="66">
        <v>1029698744.0999999</v>
      </c>
      <c r="G390" s="66">
        <v>3.8264984012966366E-2</v>
      </c>
      <c r="H390" s="14"/>
    </row>
    <row r="391" spans="1:8" s="6" customFormat="1" ht="15.75" x14ac:dyDescent="0.2">
      <c r="A391" s="17" t="s">
        <v>4394</v>
      </c>
      <c r="B391" s="17" t="s">
        <v>1446</v>
      </c>
      <c r="C391" s="14"/>
      <c r="D391" s="64"/>
      <c r="E391" s="65">
        <v>10000000</v>
      </c>
      <c r="F391" s="66">
        <v>1019531000</v>
      </c>
      <c r="G391" s="66">
        <v>3.7891366462682367E-2</v>
      </c>
      <c r="H391" s="14"/>
    </row>
    <row r="392" spans="1:8" s="6" customFormat="1" ht="15.75" x14ac:dyDescent="0.2">
      <c r="A392" s="17" t="s">
        <v>4395</v>
      </c>
      <c r="B392" s="17" t="s">
        <v>1447</v>
      </c>
      <c r="C392" s="14"/>
      <c r="D392" s="64"/>
      <c r="E392" s="65">
        <v>10000000</v>
      </c>
      <c r="F392" s="66">
        <v>1008498000</v>
      </c>
      <c r="G392" s="66">
        <v>3.748595476154766E-2</v>
      </c>
      <c r="H392" s="14"/>
    </row>
    <row r="393" spans="1:8" s="6" customFormat="1" ht="15.75" x14ac:dyDescent="0.2">
      <c r="A393" s="17" t="s">
        <v>4396</v>
      </c>
      <c r="B393" s="17" t="s">
        <v>738</v>
      </c>
      <c r="C393" s="14"/>
      <c r="D393" s="64"/>
      <c r="E393" s="65">
        <v>10044700</v>
      </c>
      <c r="F393" s="66">
        <v>1007915332.1</v>
      </c>
      <c r="G393" s="66">
        <v>3.7464544412183429E-2</v>
      </c>
      <c r="H393" s="14"/>
    </row>
    <row r="394" spans="1:8" s="6" customFormat="1" ht="15.75" x14ac:dyDescent="0.2">
      <c r="A394" s="17" t="s">
        <v>4397</v>
      </c>
      <c r="B394" s="17" t="s">
        <v>1448</v>
      </c>
      <c r="C394" s="14"/>
      <c r="D394" s="64"/>
      <c r="E394" s="65">
        <v>10000000</v>
      </c>
      <c r="F394" s="66">
        <v>1006380000</v>
      </c>
      <c r="G394" s="66">
        <v>3.7408128061375154E-2</v>
      </c>
      <c r="H394" s="14"/>
    </row>
    <row r="395" spans="1:8" s="6" customFormat="1" ht="15.75" x14ac:dyDescent="0.2">
      <c r="A395" s="17" t="s">
        <v>4398</v>
      </c>
      <c r="B395" s="17" t="s">
        <v>858</v>
      </c>
      <c r="C395" s="14"/>
      <c r="D395" s="64"/>
      <c r="E395" s="65">
        <v>10000000</v>
      </c>
      <c r="F395" s="66">
        <v>1005266000</v>
      </c>
      <c r="G395" s="66">
        <v>3.7367193715769777E-2</v>
      </c>
      <c r="H395" s="14"/>
    </row>
    <row r="396" spans="1:8" s="6" customFormat="1" ht="15.75" x14ac:dyDescent="0.2">
      <c r="A396" s="17" t="s">
        <v>4399</v>
      </c>
      <c r="B396" s="17" t="s">
        <v>821</v>
      </c>
      <c r="C396" s="14"/>
      <c r="D396" s="64"/>
      <c r="E396" s="65">
        <v>10000000</v>
      </c>
      <c r="F396" s="66">
        <v>1002138000</v>
      </c>
      <c r="G396" s="66">
        <v>3.7252254188791682E-2</v>
      </c>
      <c r="H396" s="14"/>
    </row>
    <row r="397" spans="1:8" s="6" customFormat="1" ht="15.75" x14ac:dyDescent="0.2">
      <c r="A397" s="17" t="s">
        <v>4400</v>
      </c>
      <c r="B397" s="17" t="s">
        <v>743</v>
      </c>
      <c r="C397" s="14"/>
      <c r="D397" s="64"/>
      <c r="E397" s="65">
        <v>10074300</v>
      </c>
      <c r="F397" s="66">
        <v>1001803503.45</v>
      </c>
      <c r="G397" s="66">
        <v>3.7239962988269683E-2</v>
      </c>
      <c r="H397" s="14"/>
    </row>
    <row r="398" spans="1:8" s="6" customFormat="1" ht="15.75" x14ac:dyDescent="0.2">
      <c r="A398" s="17" t="s">
        <v>4401</v>
      </c>
      <c r="B398" s="17" t="s">
        <v>1449</v>
      </c>
      <c r="C398" s="14"/>
      <c r="D398" s="64"/>
      <c r="E398" s="65">
        <v>10336000</v>
      </c>
      <c r="F398" s="66">
        <v>1001152195.2</v>
      </c>
      <c r="G398" s="66">
        <v>3.7216030423636713E-2</v>
      </c>
      <c r="H398" s="14"/>
    </row>
    <row r="399" spans="1:8" s="6" customFormat="1" ht="15.75" x14ac:dyDescent="0.2">
      <c r="A399" s="17" t="s">
        <v>4402</v>
      </c>
      <c r="B399" s="17" t="s">
        <v>1450</v>
      </c>
      <c r="C399" s="14"/>
      <c r="D399" s="64"/>
      <c r="E399" s="65">
        <v>10000000</v>
      </c>
      <c r="F399" s="66">
        <v>999280000</v>
      </c>
      <c r="G399" s="66">
        <v>3.7147235912543791E-2</v>
      </c>
      <c r="H399" s="14"/>
    </row>
    <row r="400" spans="1:8" s="6" customFormat="1" ht="15.75" x14ac:dyDescent="0.2">
      <c r="A400" s="17" t="s">
        <v>4403</v>
      </c>
      <c r="B400" s="17" t="s">
        <v>671</v>
      </c>
      <c r="C400" s="14"/>
      <c r="D400" s="64"/>
      <c r="E400" s="65">
        <v>10000000</v>
      </c>
      <c r="F400" s="66">
        <v>999243000</v>
      </c>
      <c r="G400" s="66">
        <v>3.7145876333740016E-2</v>
      </c>
      <c r="H400" s="14"/>
    </row>
    <row r="401" spans="1:8" s="6" customFormat="1" ht="15.75" x14ac:dyDescent="0.2">
      <c r="A401" s="17" t="s">
        <v>4404</v>
      </c>
      <c r="B401" s="17" t="s">
        <v>653</v>
      </c>
      <c r="C401" s="14"/>
      <c r="D401" s="64"/>
      <c r="E401" s="65">
        <v>10000000</v>
      </c>
      <c r="F401" s="66">
        <v>994664000</v>
      </c>
      <c r="G401" s="66">
        <v>3.6977619270430327E-2</v>
      </c>
      <c r="H401" s="14"/>
    </row>
    <row r="402" spans="1:8" s="6" customFormat="1" ht="15.75" x14ac:dyDescent="0.2">
      <c r="A402" s="17" t="s">
        <v>4405</v>
      </c>
      <c r="B402" s="17" t="s">
        <v>739</v>
      </c>
      <c r="C402" s="14"/>
      <c r="D402" s="64"/>
      <c r="E402" s="65">
        <v>10000000</v>
      </c>
      <c r="F402" s="66">
        <v>992664000</v>
      </c>
      <c r="G402" s="66">
        <v>3.6904128524280648E-2</v>
      </c>
      <c r="H402" s="14"/>
    </row>
    <row r="403" spans="1:8" s="6" customFormat="1" ht="15.75" x14ac:dyDescent="0.2">
      <c r="A403" s="17" t="s">
        <v>4406</v>
      </c>
      <c r="B403" s="17" t="s">
        <v>776</v>
      </c>
      <c r="C403" s="14"/>
      <c r="D403" s="64"/>
      <c r="E403" s="65">
        <v>10000000</v>
      </c>
      <c r="F403" s="66">
        <v>991024000</v>
      </c>
      <c r="G403" s="66">
        <v>3.6843866112437916E-2</v>
      </c>
      <c r="H403" s="14"/>
    </row>
    <row r="404" spans="1:8" s="6" customFormat="1" ht="15.75" x14ac:dyDescent="0.2">
      <c r="A404" s="17" t="s">
        <v>4407</v>
      </c>
      <c r="B404" s="17" t="s">
        <v>655</v>
      </c>
      <c r="C404" s="14"/>
      <c r="D404" s="64"/>
      <c r="E404" s="65">
        <v>10000000</v>
      </c>
      <c r="F404" s="66">
        <v>989642000</v>
      </c>
      <c r="G404" s="66">
        <v>3.6793084006848484E-2</v>
      </c>
      <c r="H404" s="14"/>
    </row>
    <row r="405" spans="1:8" s="6" customFormat="1" ht="15.75" x14ac:dyDescent="0.2">
      <c r="A405" s="17" t="s">
        <v>4408</v>
      </c>
      <c r="B405" s="17" t="s">
        <v>750</v>
      </c>
      <c r="C405" s="14"/>
      <c r="D405" s="64"/>
      <c r="E405" s="65">
        <v>10000000</v>
      </c>
      <c r="F405" s="66">
        <v>988993000</v>
      </c>
      <c r="G405" s="66">
        <v>3.6769236259722914E-2</v>
      </c>
      <c r="H405" s="14"/>
    </row>
    <row r="406" spans="1:8" s="6" customFormat="1" ht="15.75" x14ac:dyDescent="0.2">
      <c r="A406" s="17" t="s">
        <v>4409</v>
      </c>
      <c r="B406" s="17" t="s">
        <v>1454</v>
      </c>
      <c r="C406" s="14"/>
      <c r="D406" s="64"/>
      <c r="E406" s="65">
        <v>10000000</v>
      </c>
      <c r="F406" s="66">
        <v>985178000</v>
      </c>
      <c r="G406" s="66">
        <v>3.6629052661442403E-2</v>
      </c>
      <c r="H406" s="14"/>
    </row>
    <row r="407" spans="1:8" s="6" customFormat="1" ht="15.75" x14ac:dyDescent="0.2">
      <c r="A407" s="17" t="s">
        <v>4410</v>
      </c>
      <c r="B407" s="17" t="s">
        <v>1451</v>
      </c>
      <c r="C407" s="14"/>
      <c r="D407" s="64"/>
      <c r="E407" s="65">
        <v>10126800</v>
      </c>
      <c r="F407" s="66">
        <v>984883959.36000001</v>
      </c>
      <c r="G407" s="66">
        <v>3.6618248028426441E-2</v>
      </c>
      <c r="H407" s="14"/>
    </row>
    <row r="408" spans="1:8" s="6" customFormat="1" ht="15.75" x14ac:dyDescent="0.2">
      <c r="A408" s="17" t="s">
        <v>4411</v>
      </c>
      <c r="B408" s="17" t="s">
        <v>1453</v>
      </c>
      <c r="C408" s="14"/>
      <c r="D408" s="64"/>
      <c r="E408" s="65">
        <v>10000000</v>
      </c>
      <c r="F408" s="66">
        <v>984336000</v>
      </c>
      <c r="G408" s="66">
        <v>3.6598113057313385E-2</v>
      </c>
      <c r="H408" s="14"/>
    </row>
    <row r="409" spans="1:8" s="6" customFormat="1" ht="15.75" x14ac:dyDescent="0.2">
      <c r="A409" s="17" t="s">
        <v>4412</v>
      </c>
      <c r="B409" s="17" t="s">
        <v>1455</v>
      </c>
      <c r="C409" s="14"/>
      <c r="D409" s="64"/>
      <c r="E409" s="65">
        <v>10000000</v>
      </c>
      <c r="F409" s="66">
        <v>980637000</v>
      </c>
      <c r="G409" s="66">
        <v>3.6462191922309553E-2</v>
      </c>
      <c r="H409" s="14"/>
    </row>
    <row r="410" spans="1:8" s="6" customFormat="1" ht="15.75" x14ac:dyDescent="0.2">
      <c r="A410" s="17" t="s">
        <v>4413</v>
      </c>
      <c r="B410" s="17" t="s">
        <v>732</v>
      </c>
      <c r="C410" s="14"/>
      <c r="D410" s="64"/>
      <c r="E410" s="65">
        <v>10000000</v>
      </c>
      <c r="F410" s="66">
        <v>979285000</v>
      </c>
      <c r="G410" s="66">
        <v>3.6412512177912366E-2</v>
      </c>
      <c r="H410" s="14"/>
    </row>
    <row r="411" spans="1:8" s="6" customFormat="1" ht="15.75" x14ac:dyDescent="0.2">
      <c r="A411" s="17" t="s">
        <v>4414</v>
      </c>
      <c r="B411" s="17" t="s">
        <v>1452</v>
      </c>
      <c r="C411" s="14"/>
      <c r="D411" s="64"/>
      <c r="E411" s="65">
        <v>10000000</v>
      </c>
      <c r="F411" s="66">
        <v>978325000</v>
      </c>
      <c r="G411" s="66">
        <v>3.6377236619760528E-2</v>
      </c>
      <c r="H411" s="14"/>
    </row>
    <row r="412" spans="1:8" s="6" customFormat="1" ht="15.75" x14ac:dyDescent="0.2">
      <c r="A412" s="17" t="s">
        <v>4415</v>
      </c>
      <c r="B412" s="17" t="s">
        <v>834</v>
      </c>
      <c r="C412" s="14"/>
      <c r="D412" s="64"/>
      <c r="E412" s="65">
        <v>10000000</v>
      </c>
      <c r="F412" s="66">
        <v>978030000</v>
      </c>
      <c r="G412" s="66">
        <v>3.6366396734703446E-2</v>
      </c>
      <c r="H412" s="14"/>
    </row>
    <row r="413" spans="1:8" s="6" customFormat="1" ht="15.75" x14ac:dyDescent="0.2">
      <c r="A413" s="17" t="s">
        <v>2698</v>
      </c>
      <c r="B413" s="17" t="s">
        <v>708</v>
      </c>
      <c r="C413" s="14"/>
      <c r="D413" s="64"/>
      <c r="E413" s="65">
        <v>10000000</v>
      </c>
      <c r="F413" s="66">
        <v>977082000</v>
      </c>
      <c r="G413" s="66">
        <v>3.6331562121028498E-2</v>
      </c>
      <c r="H413" s="14"/>
    </row>
    <row r="414" spans="1:8" s="6" customFormat="1" ht="15.75" x14ac:dyDescent="0.2">
      <c r="A414" s="17" t="s">
        <v>4416</v>
      </c>
      <c r="B414" s="17" t="s">
        <v>369</v>
      </c>
      <c r="C414" s="14"/>
      <c r="D414" s="64"/>
      <c r="E414" s="65">
        <v>10000000</v>
      </c>
      <c r="F414" s="66">
        <v>977016000</v>
      </c>
      <c r="G414" s="66">
        <v>3.6329136926405561E-2</v>
      </c>
      <c r="H414" s="14"/>
    </row>
    <row r="415" spans="1:8" s="6" customFormat="1" ht="15.75" x14ac:dyDescent="0.2">
      <c r="A415" s="17" t="s">
        <v>4417</v>
      </c>
      <c r="B415" s="17" t="s">
        <v>381</v>
      </c>
      <c r="C415" s="14"/>
      <c r="D415" s="64"/>
      <c r="E415" s="65">
        <v>9440000</v>
      </c>
      <c r="F415" s="66">
        <v>973678416</v>
      </c>
      <c r="G415" s="66">
        <v>3.6206496157156945E-2</v>
      </c>
      <c r="H415" s="14"/>
    </row>
    <row r="416" spans="1:8" s="6" customFormat="1" ht="15.75" x14ac:dyDescent="0.2">
      <c r="A416" s="17" t="s">
        <v>4418</v>
      </c>
      <c r="B416" s="17" t="s">
        <v>640</v>
      </c>
      <c r="C416" s="14"/>
      <c r="D416" s="64"/>
      <c r="E416" s="65">
        <v>10000000</v>
      </c>
      <c r="F416" s="66">
        <v>973389000</v>
      </c>
      <c r="G416" s="66">
        <v>3.6195861458263118E-2</v>
      </c>
      <c r="H416" s="14"/>
    </row>
    <row r="417" spans="1:8" s="6" customFormat="1" ht="15.75" x14ac:dyDescent="0.2">
      <c r="A417" s="17" t="s">
        <v>4419</v>
      </c>
      <c r="B417" s="17" t="s">
        <v>2255</v>
      </c>
      <c r="C417" s="14"/>
      <c r="D417" s="64"/>
      <c r="E417" s="65">
        <v>9883000</v>
      </c>
      <c r="F417" s="66">
        <v>973386553</v>
      </c>
      <c r="G417" s="66">
        <v>3.6195771542335199E-2</v>
      </c>
      <c r="H417" s="14"/>
    </row>
    <row r="418" spans="1:8" s="6" customFormat="1" ht="15.75" x14ac:dyDescent="0.2">
      <c r="A418" s="17" t="s">
        <v>4420</v>
      </c>
      <c r="B418" s="17" t="s">
        <v>761</v>
      </c>
      <c r="C418" s="14"/>
      <c r="D418" s="64"/>
      <c r="E418" s="65">
        <v>10000000</v>
      </c>
      <c r="F418" s="66">
        <v>972336000</v>
      </c>
      <c r="G418" s="66">
        <v>3.615716858041531E-2</v>
      </c>
      <c r="H418" s="14"/>
    </row>
    <row r="419" spans="1:8" s="6" customFormat="1" ht="15.75" x14ac:dyDescent="0.2">
      <c r="A419" s="17" t="s">
        <v>4421</v>
      </c>
      <c r="B419" s="17" t="s">
        <v>1457</v>
      </c>
      <c r="C419" s="14"/>
      <c r="D419" s="64"/>
      <c r="E419" s="65">
        <v>10000000</v>
      </c>
      <c r="F419" s="66">
        <v>971956000</v>
      </c>
      <c r="G419" s="66">
        <v>3.6143205338646872E-2</v>
      </c>
      <c r="H419" s="14"/>
    </row>
    <row r="420" spans="1:8" s="6" customFormat="1" ht="15.75" x14ac:dyDescent="0.2">
      <c r="A420" s="17" t="s">
        <v>4422</v>
      </c>
      <c r="B420" s="17" t="s">
        <v>1456</v>
      </c>
      <c r="C420" s="14"/>
      <c r="D420" s="64"/>
      <c r="E420" s="65">
        <v>10000000</v>
      </c>
      <c r="F420" s="66">
        <v>970674000</v>
      </c>
      <c r="G420" s="66">
        <v>3.6096097770364925E-2</v>
      </c>
      <c r="H420" s="14"/>
    </row>
    <row r="421" spans="1:8" s="6" customFormat="1" ht="15.75" x14ac:dyDescent="0.2">
      <c r="A421" s="17" t="s">
        <v>4423</v>
      </c>
      <c r="B421" s="17" t="s">
        <v>1458</v>
      </c>
      <c r="C421" s="14"/>
      <c r="D421" s="64"/>
      <c r="E421" s="65">
        <v>9419100</v>
      </c>
      <c r="F421" s="66">
        <v>961907691.20999992</v>
      </c>
      <c r="G421" s="66">
        <v>3.5773976483387128E-2</v>
      </c>
      <c r="H421" s="14"/>
    </row>
    <row r="422" spans="1:8" s="6" customFormat="1" ht="15.75" x14ac:dyDescent="0.2">
      <c r="A422" s="17" t="s">
        <v>4424</v>
      </c>
      <c r="B422" s="17" t="s">
        <v>774</v>
      </c>
      <c r="C422" s="14"/>
      <c r="D422" s="64"/>
      <c r="E422" s="65">
        <v>10000000</v>
      </c>
      <c r="F422" s="66">
        <v>961297000</v>
      </c>
      <c r="G422" s="66">
        <v>3.5751536407042157E-2</v>
      </c>
      <c r="H422" s="14"/>
    </row>
    <row r="423" spans="1:8" s="6" customFormat="1" ht="15.75" x14ac:dyDescent="0.2">
      <c r="A423" s="17" t="s">
        <v>4425</v>
      </c>
      <c r="B423" s="17" t="s">
        <v>913</v>
      </c>
      <c r="C423" s="14"/>
      <c r="D423" s="64"/>
      <c r="E423" s="65">
        <v>9660600</v>
      </c>
      <c r="F423" s="66">
        <v>949910374.98000002</v>
      </c>
      <c r="G423" s="66">
        <v>3.5333130622618947E-2</v>
      </c>
      <c r="H423" s="14"/>
    </row>
    <row r="424" spans="1:8" s="6" customFormat="1" ht="15.75" x14ac:dyDescent="0.2">
      <c r="A424" s="17" t="s">
        <v>4426</v>
      </c>
      <c r="B424" s="17" t="s">
        <v>710</v>
      </c>
      <c r="C424" s="14"/>
      <c r="D424" s="64"/>
      <c r="E424" s="65">
        <v>10000000</v>
      </c>
      <c r="F424" s="66">
        <v>949838000</v>
      </c>
      <c r="G424" s="66">
        <v>3.5330471176977567E-2</v>
      </c>
      <c r="H424" s="14"/>
    </row>
    <row r="425" spans="1:8" s="6" customFormat="1" ht="15.75" x14ac:dyDescent="0.2">
      <c r="A425" s="17" t="s">
        <v>4427</v>
      </c>
      <c r="B425" s="17" t="s">
        <v>1459</v>
      </c>
      <c r="C425" s="14"/>
      <c r="D425" s="54"/>
      <c r="E425" s="65">
        <v>9717500</v>
      </c>
      <c r="F425" s="66">
        <v>948257943.75</v>
      </c>
      <c r="G425" s="66">
        <v>3.5272411420592086E-2</v>
      </c>
      <c r="H425" s="14"/>
    </row>
    <row r="426" spans="1:8" s="6" customFormat="1" ht="15.75" x14ac:dyDescent="0.2">
      <c r="A426" s="17" t="s">
        <v>4428</v>
      </c>
      <c r="B426" s="17" t="s">
        <v>780</v>
      </c>
      <c r="C426" s="14"/>
      <c r="D426" s="64"/>
      <c r="E426" s="65">
        <v>10000000</v>
      </c>
      <c r="F426" s="66">
        <v>944319000</v>
      </c>
      <c r="G426" s="66">
        <v>3.5127673462977529E-2</v>
      </c>
      <c r="H426" s="14"/>
    </row>
    <row r="427" spans="1:8" s="6" customFormat="1" ht="15.75" x14ac:dyDescent="0.2">
      <c r="A427" s="17" t="s">
        <v>4429</v>
      </c>
      <c r="B427" s="17" t="s">
        <v>841</v>
      </c>
      <c r="C427" s="14"/>
      <c r="D427" s="64"/>
      <c r="E427" s="65">
        <v>10000000</v>
      </c>
      <c r="F427" s="66">
        <v>943720000</v>
      </c>
      <c r="G427" s="66">
        <v>3.5105662984505702E-2</v>
      </c>
      <c r="H427" s="14"/>
    </row>
    <row r="428" spans="1:8" s="6" customFormat="1" ht="15.75" x14ac:dyDescent="0.2">
      <c r="A428" s="17" t="s">
        <v>4430</v>
      </c>
      <c r="B428" s="17" t="s">
        <v>786</v>
      </c>
      <c r="C428" s="14"/>
      <c r="D428" s="64"/>
      <c r="E428" s="65">
        <v>10000000</v>
      </c>
      <c r="F428" s="66">
        <v>941990000</v>
      </c>
      <c r="G428" s="66">
        <v>3.5042093489086226E-2</v>
      </c>
      <c r="H428" s="14"/>
    </row>
    <row r="429" spans="1:8" s="6" customFormat="1" ht="15.75" x14ac:dyDescent="0.2">
      <c r="A429" s="17" t="s">
        <v>4431</v>
      </c>
      <c r="B429" s="17" t="s">
        <v>2259</v>
      </c>
      <c r="C429" s="14"/>
      <c r="D429" s="64"/>
      <c r="E429" s="65">
        <v>9480000</v>
      </c>
      <c r="F429" s="66">
        <v>933816024</v>
      </c>
      <c r="G429" s="66">
        <v>3.4741737691461438E-2</v>
      </c>
      <c r="H429" s="14"/>
    </row>
    <row r="430" spans="1:8" s="6" customFormat="1" ht="15.75" x14ac:dyDescent="0.2">
      <c r="A430" s="17" t="s">
        <v>4432</v>
      </c>
      <c r="B430" s="17" t="s">
        <v>788</v>
      </c>
      <c r="C430" s="14"/>
      <c r="D430" s="64"/>
      <c r="E430" s="65">
        <v>9492900</v>
      </c>
      <c r="F430" s="66">
        <v>928541368.47000003</v>
      </c>
      <c r="G430" s="66">
        <v>3.4547918506170325E-2</v>
      </c>
      <c r="H430" s="14"/>
    </row>
    <row r="431" spans="1:8" s="6" customFormat="1" ht="15.75" x14ac:dyDescent="0.2">
      <c r="A431" s="17" t="s">
        <v>4433</v>
      </c>
      <c r="B431" s="17" t="s">
        <v>2261</v>
      </c>
      <c r="C431" s="14"/>
      <c r="D431" s="64"/>
      <c r="E431" s="65">
        <v>9342100</v>
      </c>
      <c r="F431" s="66">
        <v>923463782.37</v>
      </c>
      <c r="G431" s="66">
        <v>3.4361340710606203E-2</v>
      </c>
      <c r="H431" s="14"/>
    </row>
    <row r="432" spans="1:8" s="6" customFormat="1" ht="15.75" x14ac:dyDescent="0.2">
      <c r="A432" s="17" t="s">
        <v>4434</v>
      </c>
      <c r="B432" s="17" t="s">
        <v>924</v>
      </c>
      <c r="C432" s="14"/>
      <c r="D432" s="64"/>
      <c r="E432" s="65">
        <v>9440500</v>
      </c>
      <c r="F432" s="66">
        <v>922670099.64999998</v>
      </c>
      <c r="G432" s="66">
        <v>3.4332176542956748E-2</v>
      </c>
      <c r="H432" s="14"/>
    </row>
    <row r="433" spans="1:8" s="6" customFormat="1" ht="15.75" x14ac:dyDescent="0.2">
      <c r="A433" s="17" t="s">
        <v>4435</v>
      </c>
      <c r="B433" s="17" t="s">
        <v>917</v>
      </c>
      <c r="C433" s="14"/>
      <c r="D433" s="64"/>
      <c r="E433" s="65">
        <v>9500000</v>
      </c>
      <c r="F433" s="66">
        <v>912859750</v>
      </c>
      <c r="G433" s="66">
        <v>3.397169158507287E-2</v>
      </c>
      <c r="H433" s="14"/>
    </row>
    <row r="434" spans="1:8" s="6" customFormat="1" ht="15.75" x14ac:dyDescent="0.2">
      <c r="A434" s="17" t="s">
        <v>4436</v>
      </c>
      <c r="B434" s="17" t="s">
        <v>729</v>
      </c>
      <c r="C434" s="14"/>
      <c r="D434" s="64"/>
      <c r="E434" s="65">
        <v>9153100</v>
      </c>
      <c r="F434" s="66">
        <v>901885148.23000002</v>
      </c>
      <c r="G434" s="66">
        <v>3.3568425748686424E-2</v>
      </c>
      <c r="H434" s="14"/>
    </row>
    <row r="435" spans="1:8" s="6" customFormat="1" ht="15.75" x14ac:dyDescent="0.2">
      <c r="A435" s="17" t="s">
        <v>4437</v>
      </c>
      <c r="B435" s="17" t="s">
        <v>1460</v>
      </c>
      <c r="C435" s="14"/>
      <c r="D435" s="64"/>
      <c r="E435" s="65">
        <v>9195600</v>
      </c>
      <c r="F435" s="66">
        <v>898685988</v>
      </c>
      <c r="G435" s="66">
        <v>3.3450871412508888E-2</v>
      </c>
      <c r="H435" s="14"/>
    </row>
    <row r="436" spans="1:8" s="6" customFormat="1" ht="15.75" x14ac:dyDescent="0.2">
      <c r="A436" s="17" t="s">
        <v>4438</v>
      </c>
      <c r="B436" s="17" t="s">
        <v>1461</v>
      </c>
      <c r="C436" s="14"/>
      <c r="D436" s="64"/>
      <c r="E436" s="65">
        <v>9031800</v>
      </c>
      <c r="F436" s="66">
        <v>896043071.63999999</v>
      </c>
      <c r="G436" s="66">
        <v>3.335375646485509E-2</v>
      </c>
      <c r="H436" s="14"/>
    </row>
    <row r="437" spans="1:8" s="6" customFormat="1" ht="15.75" x14ac:dyDescent="0.2">
      <c r="A437" s="17" t="s">
        <v>4439</v>
      </c>
      <c r="B437" s="17" t="s">
        <v>659</v>
      </c>
      <c r="C437" s="14"/>
      <c r="D437" s="64"/>
      <c r="E437" s="65">
        <v>9219200</v>
      </c>
      <c r="F437" s="66">
        <v>890000363.84000003</v>
      </c>
      <c r="G437" s="66">
        <v>3.3131714912361845E-2</v>
      </c>
      <c r="H437" s="14"/>
    </row>
    <row r="438" spans="1:8" s="6" customFormat="1" ht="15.75" x14ac:dyDescent="0.2">
      <c r="A438" s="17" t="s">
        <v>4440</v>
      </c>
      <c r="B438" s="17" t="s">
        <v>810</v>
      </c>
      <c r="C438" s="14"/>
      <c r="D438" s="64"/>
      <c r="E438" s="65">
        <v>9012900</v>
      </c>
      <c r="F438" s="66">
        <v>884070854.54999995</v>
      </c>
      <c r="G438" s="66">
        <v>3.2913832881350066E-2</v>
      </c>
      <c r="H438" s="14"/>
    </row>
    <row r="439" spans="1:8" s="6" customFormat="1" ht="15.75" x14ac:dyDescent="0.2">
      <c r="A439" s="17" t="s">
        <v>4441</v>
      </c>
      <c r="B439" s="17" t="s">
        <v>631</v>
      </c>
      <c r="C439" s="14"/>
      <c r="D439" s="64"/>
      <c r="E439" s="65">
        <v>9000000</v>
      </c>
      <c r="F439" s="66">
        <v>877192200</v>
      </c>
      <c r="G439" s="66">
        <v>3.2661074153657377E-2</v>
      </c>
      <c r="H439" s="14"/>
    </row>
    <row r="440" spans="1:8" s="6" customFormat="1" ht="15.75" x14ac:dyDescent="0.2">
      <c r="A440" s="17" t="s">
        <v>4442</v>
      </c>
      <c r="B440" s="17" t="s">
        <v>972</v>
      </c>
      <c r="C440" s="14"/>
      <c r="D440" s="64"/>
      <c r="E440" s="65">
        <v>8600000</v>
      </c>
      <c r="F440" s="66">
        <v>876774300</v>
      </c>
      <c r="G440" s="66">
        <v>3.2645718262249407E-2</v>
      </c>
      <c r="H440" s="14"/>
    </row>
    <row r="441" spans="1:8" s="6" customFormat="1" ht="15.75" x14ac:dyDescent="0.2">
      <c r="A441" s="17" t="s">
        <v>4443</v>
      </c>
      <c r="B441" s="17" t="s">
        <v>941</v>
      </c>
      <c r="C441" s="14"/>
      <c r="D441" s="64"/>
      <c r="E441" s="65">
        <v>8835300</v>
      </c>
      <c r="F441" s="66">
        <v>874839598.92000008</v>
      </c>
      <c r="G441" s="66">
        <v>3.2574626949276507E-2</v>
      </c>
      <c r="H441" s="14"/>
    </row>
    <row r="442" spans="1:8" s="6" customFormat="1" ht="15.75" x14ac:dyDescent="0.2">
      <c r="A442" s="17" t="s">
        <v>4444</v>
      </c>
      <c r="B442" s="17" t="s">
        <v>951</v>
      </c>
      <c r="C442" s="14"/>
      <c r="D442" s="64"/>
      <c r="E442" s="65">
        <v>8500000</v>
      </c>
      <c r="F442" s="66">
        <v>868762050</v>
      </c>
      <c r="G442" s="66">
        <v>3.2351305146830517E-2</v>
      </c>
      <c r="H442" s="14"/>
    </row>
    <row r="443" spans="1:8" s="6" customFormat="1" ht="15.75" x14ac:dyDescent="0.2">
      <c r="A443" s="17" t="s">
        <v>4445</v>
      </c>
      <c r="B443" s="17" t="s">
        <v>970</v>
      </c>
      <c r="C443" s="14"/>
      <c r="D443" s="64"/>
      <c r="E443" s="65">
        <v>9000000</v>
      </c>
      <c r="F443" s="66">
        <v>861768900</v>
      </c>
      <c r="G443" s="66">
        <v>3.2094339241112199E-2</v>
      </c>
      <c r="H443" s="14"/>
    </row>
    <row r="444" spans="1:8" s="6" customFormat="1" ht="15.75" x14ac:dyDescent="0.2">
      <c r="A444" s="17" t="s">
        <v>4446</v>
      </c>
      <c r="B444" s="17" t="s">
        <v>688</v>
      </c>
      <c r="C444" s="14"/>
      <c r="D444" s="64"/>
      <c r="E444" s="65">
        <v>8475800</v>
      </c>
      <c r="F444" s="66">
        <v>846093344.68000007</v>
      </c>
      <c r="G444" s="66">
        <v>3.151833511272352E-2</v>
      </c>
      <c r="H444" s="14"/>
    </row>
    <row r="445" spans="1:8" s="6" customFormat="1" ht="15.75" x14ac:dyDescent="0.2">
      <c r="A445" s="17" t="s">
        <v>4447</v>
      </c>
      <c r="B445" s="17" t="s">
        <v>706</v>
      </c>
      <c r="C445" s="14"/>
      <c r="D445" s="64"/>
      <c r="E445" s="65">
        <v>8500000</v>
      </c>
      <c r="F445" s="66">
        <v>843727000</v>
      </c>
      <c r="G445" s="66">
        <v>3.143138289463325E-2</v>
      </c>
      <c r="H445" s="14"/>
    </row>
    <row r="446" spans="1:8" s="6" customFormat="1" ht="15.75" x14ac:dyDescent="0.2">
      <c r="A446" s="17" t="s">
        <v>4448</v>
      </c>
      <c r="B446" s="17" t="s">
        <v>963</v>
      </c>
      <c r="C446" s="14"/>
      <c r="D446" s="64"/>
      <c r="E446" s="65">
        <v>8500000</v>
      </c>
      <c r="F446" s="66">
        <v>838280200</v>
      </c>
      <c r="G446" s="66">
        <v>3.1231238196569217E-2</v>
      </c>
      <c r="H446" s="14"/>
    </row>
    <row r="447" spans="1:8" s="6" customFormat="1" ht="15.75" x14ac:dyDescent="0.2">
      <c r="A447" s="17" t="s">
        <v>4449</v>
      </c>
      <c r="B447" s="17" t="s">
        <v>648</v>
      </c>
      <c r="C447" s="14"/>
      <c r="D447" s="64"/>
      <c r="E447" s="65">
        <v>8790500</v>
      </c>
      <c r="F447" s="66">
        <v>836984820.35000002</v>
      </c>
      <c r="G447" s="66">
        <v>3.1183638988056407E-2</v>
      </c>
      <c r="H447" s="14"/>
    </row>
    <row r="448" spans="1:8" s="6" customFormat="1" ht="15.75" x14ac:dyDescent="0.2">
      <c r="A448" s="17" t="s">
        <v>4450</v>
      </c>
      <c r="B448" s="17" t="s">
        <v>782</v>
      </c>
      <c r="C448" s="14"/>
      <c r="D448" s="64"/>
      <c r="E448" s="65">
        <v>9000000</v>
      </c>
      <c r="F448" s="66">
        <v>832875300</v>
      </c>
      <c r="G448" s="66">
        <v>3.1032633129637013E-2</v>
      </c>
      <c r="H448" s="14"/>
    </row>
    <row r="449" spans="1:8" s="6" customFormat="1" ht="15.75" x14ac:dyDescent="0.2">
      <c r="A449" s="17" t="s">
        <v>4451</v>
      </c>
      <c r="B449" s="17" t="s">
        <v>1462</v>
      </c>
      <c r="C449" s="14"/>
      <c r="D449" s="64"/>
      <c r="E449" s="65">
        <v>8536000</v>
      </c>
      <c r="F449" s="66">
        <v>830295866.39999998</v>
      </c>
      <c r="G449" s="66">
        <v>3.0937850879683235E-2</v>
      </c>
      <c r="H449" s="14"/>
    </row>
    <row r="450" spans="1:8" s="6" customFormat="1" ht="15.75" x14ac:dyDescent="0.2">
      <c r="A450" s="17" t="s">
        <v>4452</v>
      </c>
      <c r="B450" s="17" t="s">
        <v>1463</v>
      </c>
      <c r="C450" s="14"/>
      <c r="D450" s="64"/>
      <c r="E450" s="65">
        <v>8316200</v>
      </c>
      <c r="F450" s="66">
        <v>813701083.86000001</v>
      </c>
      <c r="G450" s="66">
        <v>3.0328069404155101E-2</v>
      </c>
      <c r="H450" s="14"/>
    </row>
    <row r="451" spans="1:8" s="6" customFormat="1" ht="15.75" x14ac:dyDescent="0.2">
      <c r="A451" s="17" t="s">
        <v>2699</v>
      </c>
      <c r="B451" s="17" t="s">
        <v>989</v>
      </c>
      <c r="C451" s="14"/>
      <c r="D451" s="64"/>
      <c r="E451" s="65">
        <v>7899400</v>
      </c>
      <c r="F451" s="66">
        <v>810748599.48000002</v>
      </c>
      <c r="G451" s="66">
        <v>3.0219579264114362E-2</v>
      </c>
      <c r="H451" s="14"/>
    </row>
    <row r="452" spans="1:8" s="6" customFormat="1" ht="15.75" x14ac:dyDescent="0.2">
      <c r="A452" s="17" t="s">
        <v>4453</v>
      </c>
      <c r="B452" s="17" t="s">
        <v>358</v>
      </c>
      <c r="C452" s="14"/>
      <c r="D452" s="64"/>
      <c r="E452" s="65">
        <v>8451200</v>
      </c>
      <c r="F452" s="66">
        <v>806512383.03999996</v>
      </c>
      <c r="G452" s="66">
        <v>3.0063917910600795E-2</v>
      </c>
      <c r="H452" s="14"/>
    </row>
    <row r="453" spans="1:8" s="6" customFormat="1" ht="15.75" x14ac:dyDescent="0.2">
      <c r="A453" s="17" t="s">
        <v>4454</v>
      </c>
      <c r="B453" s="17" t="s">
        <v>1464</v>
      </c>
      <c r="C453" s="14"/>
      <c r="D453" s="64"/>
      <c r="E453" s="65">
        <v>8183500</v>
      </c>
      <c r="F453" s="66">
        <v>805786690.79999995</v>
      </c>
      <c r="G453" s="66">
        <v>3.0037252078504478E-2</v>
      </c>
      <c r="H453" s="14"/>
    </row>
    <row r="454" spans="1:8" s="6" customFormat="1" ht="15.75" x14ac:dyDescent="0.2">
      <c r="A454" s="17" t="s">
        <v>4455</v>
      </c>
      <c r="B454" s="17" t="s">
        <v>818</v>
      </c>
      <c r="C454" s="14"/>
      <c r="D454" s="64"/>
      <c r="E454" s="65">
        <v>8000000</v>
      </c>
      <c r="F454" s="66">
        <v>800645600</v>
      </c>
      <c r="G454" s="66">
        <v>2.9848340779046852E-2</v>
      </c>
      <c r="H454" s="14"/>
    </row>
    <row r="455" spans="1:8" s="6" customFormat="1" ht="15.75" x14ac:dyDescent="0.2">
      <c r="A455" s="17" t="s">
        <v>4456</v>
      </c>
      <c r="B455" s="17" t="s">
        <v>898</v>
      </c>
      <c r="C455" s="14"/>
      <c r="D455" s="64"/>
      <c r="E455" s="65">
        <v>7824600</v>
      </c>
      <c r="F455" s="66">
        <v>798576328.62</v>
      </c>
      <c r="G455" s="66">
        <v>2.9772304630195662E-2</v>
      </c>
      <c r="H455" s="14"/>
    </row>
    <row r="456" spans="1:8" s="6" customFormat="1" ht="15.75" x14ac:dyDescent="0.2">
      <c r="A456" s="17" t="s">
        <v>4457</v>
      </c>
      <c r="B456" s="17" t="s">
        <v>725</v>
      </c>
      <c r="C456" s="14"/>
      <c r="D456" s="64"/>
      <c r="E456" s="65">
        <v>7790000</v>
      </c>
      <c r="F456" s="66">
        <v>797685873</v>
      </c>
      <c r="G456" s="66">
        <v>2.9739584506232174E-2</v>
      </c>
      <c r="H456" s="14"/>
    </row>
    <row r="457" spans="1:8" s="6" customFormat="1" ht="15.75" x14ac:dyDescent="0.2">
      <c r="A457" s="17" t="s">
        <v>4458</v>
      </c>
      <c r="B457" s="17" t="s">
        <v>678</v>
      </c>
      <c r="C457" s="14"/>
      <c r="D457" s="64"/>
      <c r="E457" s="65">
        <v>8015700</v>
      </c>
      <c r="F457" s="66">
        <v>795498908.82000005</v>
      </c>
      <c r="G457" s="66">
        <v>2.9659223691536767E-2</v>
      </c>
      <c r="H457" s="14"/>
    </row>
    <row r="458" spans="1:8" s="6" customFormat="1" ht="15.75" x14ac:dyDescent="0.2">
      <c r="A458" s="17" t="s">
        <v>4459</v>
      </c>
      <c r="B458" s="17" t="s">
        <v>1465</v>
      </c>
      <c r="C458" s="14"/>
      <c r="D458" s="64"/>
      <c r="E458" s="65">
        <v>8114700</v>
      </c>
      <c r="F458" s="66">
        <v>786249512.4000001</v>
      </c>
      <c r="G458" s="66">
        <v>2.9319351169366781E-2</v>
      </c>
      <c r="H458" s="14"/>
    </row>
    <row r="459" spans="1:8" s="6" customFormat="1" ht="15.75" x14ac:dyDescent="0.2">
      <c r="A459" s="17" t="s">
        <v>4460</v>
      </c>
      <c r="B459" s="17" t="s">
        <v>722</v>
      </c>
      <c r="C459" s="14"/>
      <c r="D459" s="64"/>
      <c r="E459" s="65">
        <v>8000000</v>
      </c>
      <c r="F459" s="66">
        <v>780372800</v>
      </c>
      <c r="G459" s="66">
        <v>2.910340917977524E-2</v>
      </c>
      <c r="H459" s="14"/>
    </row>
    <row r="460" spans="1:8" s="6" customFormat="1" ht="15.75" x14ac:dyDescent="0.2">
      <c r="A460" s="17" t="s">
        <v>4461</v>
      </c>
      <c r="B460" s="17" t="s">
        <v>682</v>
      </c>
      <c r="C460" s="14"/>
      <c r="D460" s="64"/>
      <c r="E460" s="65">
        <v>7453800</v>
      </c>
      <c r="F460" s="66">
        <v>780358447.26000011</v>
      </c>
      <c r="G460" s="66">
        <v>2.9102881782989302E-2</v>
      </c>
      <c r="H460" s="14"/>
    </row>
    <row r="461" spans="1:8" s="6" customFormat="1" ht="15.75" x14ac:dyDescent="0.2">
      <c r="A461" s="17" t="s">
        <v>4462</v>
      </c>
      <c r="B461" s="17" t="s">
        <v>1466</v>
      </c>
      <c r="C461" s="14"/>
      <c r="D461" s="64"/>
      <c r="E461" s="65">
        <v>7500000</v>
      </c>
      <c r="F461" s="66">
        <v>768633750</v>
      </c>
      <c r="G461" s="66">
        <v>2.8672053407981044E-2</v>
      </c>
      <c r="H461" s="14"/>
    </row>
    <row r="462" spans="1:8" s="6" customFormat="1" ht="15.75" x14ac:dyDescent="0.2">
      <c r="A462" s="17" t="s">
        <v>4463</v>
      </c>
      <c r="B462" s="17" t="s">
        <v>755</v>
      </c>
      <c r="C462" s="14"/>
      <c r="D462" s="64"/>
      <c r="E462" s="65">
        <v>7600000</v>
      </c>
      <c r="F462" s="66">
        <v>765087440</v>
      </c>
      <c r="G462" s="66">
        <v>2.8541742923992013E-2</v>
      </c>
      <c r="H462" s="14"/>
    </row>
    <row r="463" spans="1:8" s="6" customFormat="1" ht="15.75" x14ac:dyDescent="0.2">
      <c r="A463" s="17" t="s">
        <v>4464</v>
      </c>
      <c r="B463" s="17" t="s">
        <v>686</v>
      </c>
      <c r="C463" s="14"/>
      <c r="D463" s="64"/>
      <c r="E463" s="65">
        <v>7500000</v>
      </c>
      <c r="F463" s="66">
        <v>756393750</v>
      </c>
      <c r="G463" s="66">
        <v>2.8222290041545008E-2</v>
      </c>
      <c r="H463" s="14"/>
    </row>
    <row r="464" spans="1:8" s="6" customFormat="1" ht="15.75" x14ac:dyDescent="0.2">
      <c r="A464" s="17" t="s">
        <v>4465</v>
      </c>
      <c r="B464" s="17" t="s">
        <v>828</v>
      </c>
      <c r="C464" s="14"/>
      <c r="D464" s="64"/>
      <c r="E464" s="65">
        <v>7400000</v>
      </c>
      <c r="F464" s="66">
        <v>754336020</v>
      </c>
      <c r="G464" s="66">
        <v>2.814667798500772E-2</v>
      </c>
      <c r="H464" s="14"/>
    </row>
    <row r="465" spans="1:8" s="6" customFormat="1" ht="15.75" x14ac:dyDescent="0.2">
      <c r="A465" s="17" t="s">
        <v>4466</v>
      </c>
      <c r="B465" s="17" t="s">
        <v>1467</v>
      </c>
      <c r="C465" s="14"/>
      <c r="D465" s="64"/>
      <c r="E465" s="65">
        <v>7615600</v>
      </c>
      <c r="F465" s="66">
        <v>753019104.60000002</v>
      </c>
      <c r="G465" s="66">
        <v>2.8098287437326716E-2</v>
      </c>
      <c r="H465" s="14"/>
    </row>
    <row r="466" spans="1:8" s="6" customFormat="1" ht="15.75" x14ac:dyDescent="0.2">
      <c r="A466" s="17" t="s">
        <v>4467</v>
      </c>
      <c r="B466" s="17" t="s">
        <v>906</v>
      </c>
      <c r="C466" s="14"/>
      <c r="D466" s="64"/>
      <c r="E466" s="65">
        <v>7502600</v>
      </c>
      <c r="F466" s="66">
        <v>751647981</v>
      </c>
      <c r="G466" s="66">
        <v>2.8047904989112998E-2</v>
      </c>
      <c r="H466" s="14"/>
    </row>
    <row r="467" spans="1:8" s="6" customFormat="1" ht="15.75" x14ac:dyDescent="0.2">
      <c r="A467" s="17" t="s">
        <v>4468</v>
      </c>
      <c r="B467" s="17" t="s">
        <v>817</v>
      </c>
      <c r="C467" s="14"/>
      <c r="D467" s="64"/>
      <c r="E467" s="65">
        <v>7500000</v>
      </c>
      <c r="F467" s="66">
        <v>748906500</v>
      </c>
      <c r="G467" s="66">
        <v>2.7947168246990412E-2</v>
      </c>
      <c r="H467" s="14"/>
    </row>
    <row r="468" spans="1:8" s="6" customFormat="1" ht="15.75" x14ac:dyDescent="0.2">
      <c r="A468" s="17" t="s">
        <v>4469</v>
      </c>
      <c r="B468" s="17" t="s">
        <v>904</v>
      </c>
      <c r="C468" s="14"/>
      <c r="D468" s="64"/>
      <c r="E468" s="65">
        <v>7500000</v>
      </c>
      <c r="F468" s="66">
        <v>748900500</v>
      </c>
      <c r="G468" s="66">
        <v>2.7946947774751967E-2</v>
      </c>
      <c r="H468" s="14"/>
    </row>
    <row r="469" spans="1:8" s="6" customFormat="1" ht="15.75" x14ac:dyDescent="0.2">
      <c r="A469" s="17" t="s">
        <v>2700</v>
      </c>
      <c r="B469" s="17" t="s">
        <v>693</v>
      </c>
      <c r="C469" s="14"/>
      <c r="D469" s="64"/>
      <c r="E469" s="65">
        <v>7500000</v>
      </c>
      <c r="F469" s="66">
        <v>748029000</v>
      </c>
      <c r="G469" s="66">
        <v>2.7914924182117242E-2</v>
      </c>
      <c r="H469" s="14"/>
    </row>
    <row r="470" spans="1:8" s="6" customFormat="1" ht="15.75" x14ac:dyDescent="0.2">
      <c r="A470" s="17" t="s">
        <v>4470</v>
      </c>
      <c r="B470" s="17" t="s">
        <v>802</v>
      </c>
      <c r="C470" s="14"/>
      <c r="D470" s="64"/>
      <c r="E470" s="65">
        <v>7500000</v>
      </c>
      <c r="F470" s="66">
        <v>746998500</v>
      </c>
      <c r="G470" s="66">
        <v>2.7877058075163618E-2</v>
      </c>
      <c r="H470" s="14"/>
    </row>
    <row r="471" spans="1:8" s="6" customFormat="1" ht="15.75" x14ac:dyDescent="0.2">
      <c r="A471" s="17" t="s">
        <v>4471</v>
      </c>
      <c r="B471" s="17" t="s">
        <v>1469</v>
      </c>
      <c r="C471" s="14"/>
      <c r="D471" s="64"/>
      <c r="E471" s="65">
        <v>7459400</v>
      </c>
      <c r="F471" s="66">
        <v>746896295.08000004</v>
      </c>
      <c r="G471" s="66">
        <v>2.7873302517248136E-2</v>
      </c>
      <c r="H471" s="14"/>
    </row>
    <row r="472" spans="1:8" s="6" customFormat="1" ht="15.75" x14ac:dyDescent="0.2">
      <c r="A472" s="17" t="s">
        <v>4472</v>
      </c>
      <c r="B472" s="17" t="s">
        <v>1468</v>
      </c>
      <c r="C472" s="14"/>
      <c r="D472" s="64"/>
      <c r="E472" s="65">
        <v>7280000</v>
      </c>
      <c r="F472" s="66">
        <v>746278624</v>
      </c>
      <c r="G472" s="66">
        <v>2.7850605962975998E-2</v>
      </c>
      <c r="H472" s="14"/>
    </row>
    <row r="473" spans="1:8" s="6" customFormat="1" ht="15.75" x14ac:dyDescent="0.2">
      <c r="A473" s="17" t="s">
        <v>4473</v>
      </c>
      <c r="B473" s="17" t="s">
        <v>919</v>
      </c>
      <c r="C473" s="14"/>
      <c r="D473" s="64"/>
      <c r="E473" s="65">
        <v>8000000</v>
      </c>
      <c r="F473" s="66">
        <v>743508800</v>
      </c>
      <c r="G473" s="66">
        <v>2.7748827746744354E-2</v>
      </c>
      <c r="H473" s="14"/>
    </row>
    <row r="474" spans="1:8" s="6" customFormat="1" ht="15.75" x14ac:dyDescent="0.2">
      <c r="A474" s="17" t="s">
        <v>4474</v>
      </c>
      <c r="B474" s="17" t="s">
        <v>1470</v>
      </c>
      <c r="C474" s="14"/>
      <c r="D474" s="64"/>
      <c r="E474" s="65">
        <v>7500000</v>
      </c>
      <c r="F474" s="66">
        <v>734738250</v>
      </c>
      <c r="G474" s="66">
        <v>2.7426550614922818E-2</v>
      </c>
      <c r="H474" s="14"/>
    </row>
    <row r="475" spans="1:8" s="6" customFormat="1" ht="15.75" x14ac:dyDescent="0.2">
      <c r="A475" s="17" t="s">
        <v>4475</v>
      </c>
      <c r="B475" s="17" t="s">
        <v>876</v>
      </c>
      <c r="C475" s="14"/>
      <c r="D475" s="64"/>
      <c r="E475" s="65">
        <v>7500000</v>
      </c>
      <c r="F475" s="66">
        <v>730567500</v>
      </c>
      <c r="G475" s="66">
        <v>2.727329485017093E-2</v>
      </c>
      <c r="H475" s="14"/>
    </row>
    <row r="476" spans="1:8" s="6" customFormat="1" ht="15.75" x14ac:dyDescent="0.2">
      <c r="A476" s="17" t="s">
        <v>4476</v>
      </c>
      <c r="B476" s="17" t="s">
        <v>692</v>
      </c>
      <c r="C476" s="14"/>
      <c r="D476" s="64"/>
      <c r="E476" s="65">
        <v>7500000</v>
      </c>
      <c r="F476" s="66">
        <v>729543750</v>
      </c>
      <c r="G476" s="66">
        <v>2.7235676774485566E-2</v>
      </c>
      <c r="H476" s="14"/>
    </row>
    <row r="477" spans="1:8" s="6" customFormat="1" ht="15.75" x14ac:dyDescent="0.2">
      <c r="A477" s="17" t="s">
        <v>4477</v>
      </c>
      <c r="B477" s="17" t="s">
        <v>382</v>
      </c>
      <c r="C477" s="14"/>
      <c r="D477" s="64"/>
      <c r="E477" s="65">
        <v>7000000</v>
      </c>
      <c r="F477" s="66">
        <v>724442600</v>
      </c>
      <c r="G477" s="66">
        <v>2.7048233114624842E-2</v>
      </c>
      <c r="H477" s="14"/>
    </row>
    <row r="478" spans="1:8" s="6" customFormat="1" ht="15.75" x14ac:dyDescent="0.2">
      <c r="A478" s="17" t="s">
        <v>4478</v>
      </c>
      <c r="B478" s="17" t="s">
        <v>694</v>
      </c>
      <c r="C478" s="14"/>
      <c r="D478" s="64"/>
      <c r="E478" s="65">
        <v>7500000</v>
      </c>
      <c r="F478" s="66">
        <v>719313000</v>
      </c>
      <c r="G478" s="66">
        <v>2.6859744048900146E-2</v>
      </c>
      <c r="H478" s="14"/>
    </row>
    <row r="479" spans="1:8" s="6" customFormat="1" ht="15.75" x14ac:dyDescent="0.2">
      <c r="A479" s="17" t="s">
        <v>4479</v>
      </c>
      <c r="B479" s="17" t="s">
        <v>2256</v>
      </c>
      <c r="C479" s="14"/>
      <c r="D479" s="64"/>
      <c r="E479" s="65">
        <v>7393600</v>
      </c>
      <c r="F479" s="66">
        <v>715304183.03999996</v>
      </c>
      <c r="G479" s="66">
        <v>2.6712438574116201E-2</v>
      </c>
      <c r="H479" s="14"/>
    </row>
    <row r="480" spans="1:8" s="6" customFormat="1" ht="15.75" x14ac:dyDescent="0.2">
      <c r="A480" s="17" t="s">
        <v>4480</v>
      </c>
      <c r="B480" s="17" t="s">
        <v>736</v>
      </c>
      <c r="C480" s="14"/>
      <c r="D480" s="64"/>
      <c r="E480" s="65">
        <v>7087400</v>
      </c>
      <c r="F480" s="66">
        <v>715169689.27999997</v>
      </c>
      <c r="G480" s="66">
        <v>2.6707496550728762E-2</v>
      </c>
      <c r="H480" s="14"/>
    </row>
    <row r="481" spans="1:8" s="6" customFormat="1" ht="15.75" x14ac:dyDescent="0.2">
      <c r="A481" s="17" t="s">
        <v>4481</v>
      </c>
      <c r="B481" s="17" t="s">
        <v>357</v>
      </c>
      <c r="C481" s="14"/>
      <c r="D481" s="64"/>
      <c r="E481" s="65">
        <v>7500000</v>
      </c>
      <c r="F481" s="66">
        <v>712552500</v>
      </c>
      <c r="G481" s="66">
        <v>2.6611326954227695E-2</v>
      </c>
      <c r="H481" s="14"/>
    </row>
    <row r="482" spans="1:8" s="6" customFormat="1" ht="15.75" x14ac:dyDescent="0.2">
      <c r="A482" s="17" t="s">
        <v>4482</v>
      </c>
      <c r="B482" s="17" t="s">
        <v>1471</v>
      </c>
      <c r="C482" s="14"/>
      <c r="D482" s="64"/>
      <c r="E482" s="65">
        <v>7301100</v>
      </c>
      <c r="F482" s="66">
        <v>711154154.07000005</v>
      </c>
      <c r="G482" s="66">
        <v>2.6559944211342158E-2</v>
      </c>
      <c r="H482" s="14"/>
    </row>
    <row r="483" spans="1:8" s="6" customFormat="1" ht="15.75" x14ac:dyDescent="0.2">
      <c r="A483" s="17" t="s">
        <v>4483</v>
      </c>
      <c r="B483" s="17" t="s">
        <v>1472</v>
      </c>
      <c r="C483" s="14"/>
      <c r="D483" s="64"/>
      <c r="E483" s="65">
        <v>7500000</v>
      </c>
      <c r="F483" s="66">
        <v>707136000</v>
      </c>
      <c r="G483" s="66">
        <v>2.6412295640967819E-2</v>
      </c>
      <c r="H483" s="14"/>
    </row>
    <row r="484" spans="1:8" s="6" customFormat="1" ht="15.75" x14ac:dyDescent="0.2">
      <c r="A484" s="17" t="s">
        <v>4484</v>
      </c>
      <c r="B484" s="17" t="s">
        <v>971</v>
      </c>
      <c r="C484" s="14"/>
      <c r="D484" s="64"/>
      <c r="E484" s="65">
        <v>7475100</v>
      </c>
      <c r="F484" s="66">
        <v>704801016.14999998</v>
      </c>
      <c r="G484" s="66">
        <v>2.6326495788275849E-2</v>
      </c>
      <c r="H484" s="14"/>
    </row>
    <row r="485" spans="1:8" s="6" customFormat="1" ht="15.75" x14ac:dyDescent="0.2">
      <c r="A485" s="17" t="s">
        <v>4485</v>
      </c>
      <c r="B485" s="17" t="s">
        <v>789</v>
      </c>
      <c r="C485" s="14"/>
      <c r="D485" s="64"/>
      <c r="E485" s="65">
        <v>7000000</v>
      </c>
      <c r="F485" s="66">
        <v>698845000</v>
      </c>
      <c r="G485" s="66">
        <v>2.6107639752804331E-2</v>
      </c>
      <c r="H485" s="14"/>
    </row>
    <row r="486" spans="1:8" s="6" customFormat="1" ht="15.75" x14ac:dyDescent="0.2">
      <c r="A486" s="17" t="s">
        <v>4486</v>
      </c>
      <c r="B486" s="17" t="s">
        <v>801</v>
      </c>
      <c r="C486" s="14"/>
      <c r="D486" s="64"/>
      <c r="E486" s="65">
        <v>7000000</v>
      </c>
      <c r="F486" s="66">
        <v>696334100</v>
      </c>
      <c r="G486" s="66">
        <v>2.6015375795550709E-2</v>
      </c>
      <c r="H486" s="14"/>
    </row>
    <row r="487" spans="1:8" s="6" customFormat="1" ht="15.75" x14ac:dyDescent="0.2">
      <c r="A487" s="17" t="s">
        <v>4487</v>
      </c>
      <c r="B487" s="17" t="s">
        <v>742</v>
      </c>
      <c r="C487" s="14"/>
      <c r="D487" s="64"/>
      <c r="E487" s="65">
        <v>6948000</v>
      </c>
      <c r="F487" s="66">
        <v>693913435.20000005</v>
      </c>
      <c r="G487" s="66">
        <v>2.5926427564385582E-2</v>
      </c>
      <c r="H487" s="14"/>
    </row>
    <row r="488" spans="1:8" s="6" customFormat="1" ht="15.75" x14ac:dyDescent="0.2">
      <c r="A488" s="17" t="s">
        <v>2701</v>
      </c>
      <c r="B488" s="17" t="s">
        <v>1473</v>
      </c>
      <c r="C488" s="14"/>
      <c r="D488" s="64"/>
      <c r="E488" s="65">
        <v>6966500</v>
      </c>
      <c r="F488" s="66">
        <v>692383018.75</v>
      </c>
      <c r="G488" s="66">
        <v>2.5870191840970457E-2</v>
      </c>
      <c r="H488" s="14"/>
    </row>
    <row r="489" spans="1:8" s="6" customFormat="1" ht="15.75" x14ac:dyDescent="0.2">
      <c r="A489" s="17" t="s">
        <v>4488</v>
      </c>
      <c r="B489" s="17" t="s">
        <v>831</v>
      </c>
      <c r="C489" s="14"/>
      <c r="D489" s="64"/>
      <c r="E489" s="65">
        <v>7000000</v>
      </c>
      <c r="F489" s="66">
        <v>689516800</v>
      </c>
      <c r="G489" s="66">
        <v>2.5764871563687609E-2</v>
      </c>
      <c r="H489" s="14"/>
    </row>
    <row r="490" spans="1:8" s="6" customFormat="1" ht="15.75" x14ac:dyDescent="0.2">
      <c r="A490" s="17" t="s">
        <v>4489</v>
      </c>
      <c r="B490" s="17" t="s">
        <v>967</v>
      </c>
      <c r="C490" s="14"/>
      <c r="D490" s="64"/>
      <c r="E490" s="65">
        <v>7074000</v>
      </c>
      <c r="F490" s="66">
        <v>686444689.79999995</v>
      </c>
      <c r="G490" s="66">
        <v>2.5651985728261585E-2</v>
      </c>
      <c r="H490" s="14"/>
    </row>
    <row r="491" spans="1:8" s="6" customFormat="1" ht="15.75" x14ac:dyDescent="0.2">
      <c r="A491" s="17" t="s">
        <v>4490</v>
      </c>
      <c r="B491" s="17" t="s">
        <v>726</v>
      </c>
      <c r="C491" s="14"/>
      <c r="D491" s="64"/>
      <c r="E491" s="65">
        <v>7000000</v>
      </c>
      <c r="F491" s="66">
        <v>682362100</v>
      </c>
      <c r="G491" s="66">
        <v>2.5501969442949052E-2</v>
      </c>
      <c r="H491" s="14"/>
    </row>
    <row r="492" spans="1:8" s="6" customFormat="1" ht="15.75" x14ac:dyDescent="0.2">
      <c r="A492" s="17" t="s">
        <v>4491</v>
      </c>
      <c r="B492" s="17" t="s">
        <v>1474</v>
      </c>
      <c r="C492" s="14"/>
      <c r="D492" s="64"/>
      <c r="E492" s="65">
        <v>6850900</v>
      </c>
      <c r="F492" s="66">
        <v>678415853.22000003</v>
      </c>
      <c r="G492" s="66">
        <v>2.535696313277257E-2</v>
      </c>
      <c r="H492" s="14"/>
    </row>
    <row r="493" spans="1:8" s="6" customFormat="1" ht="15.75" x14ac:dyDescent="0.2">
      <c r="A493" s="17" t="s">
        <v>4492</v>
      </c>
      <c r="B493" s="17" t="s">
        <v>702</v>
      </c>
      <c r="C493" s="14"/>
      <c r="D493" s="64"/>
      <c r="E493" s="65">
        <v>6600000</v>
      </c>
      <c r="F493" s="66">
        <v>678318300</v>
      </c>
      <c r="G493" s="66">
        <v>2.5353378503309019E-2</v>
      </c>
      <c r="H493" s="14"/>
    </row>
    <row r="494" spans="1:8" s="6" customFormat="1" ht="15.75" x14ac:dyDescent="0.2">
      <c r="A494" s="17" t="s">
        <v>4493</v>
      </c>
      <c r="B494" s="17" t="s">
        <v>643</v>
      </c>
      <c r="C494" s="14"/>
      <c r="D494" s="64"/>
      <c r="E494" s="65">
        <v>7153500</v>
      </c>
      <c r="F494" s="66">
        <v>674194483.79999995</v>
      </c>
      <c r="G494" s="66">
        <v>2.5201847338547946E-2</v>
      </c>
      <c r="H494" s="14"/>
    </row>
    <row r="495" spans="1:8" s="6" customFormat="1" ht="15.75" x14ac:dyDescent="0.2">
      <c r="A495" s="17" t="s">
        <v>4494</v>
      </c>
      <c r="B495" s="17" t="s">
        <v>1475</v>
      </c>
      <c r="C495" s="14"/>
      <c r="D495" s="64"/>
      <c r="E495" s="65">
        <v>7000000</v>
      </c>
      <c r="F495" s="66">
        <v>668046400</v>
      </c>
      <c r="G495" s="66">
        <v>2.497593370562157E-2</v>
      </c>
      <c r="H495" s="14"/>
    </row>
    <row r="496" spans="1:8" s="6" customFormat="1" ht="15.75" x14ac:dyDescent="0.2">
      <c r="A496" s="17" t="s">
        <v>4495</v>
      </c>
      <c r="B496" s="17" t="s">
        <v>804</v>
      </c>
      <c r="C496" s="14"/>
      <c r="D496" s="64"/>
      <c r="E496" s="65">
        <v>6690200</v>
      </c>
      <c r="F496" s="66">
        <v>666386737.27999997</v>
      </c>
      <c r="G496" s="66">
        <v>2.4914948779796765E-2</v>
      </c>
      <c r="H496" s="14"/>
    </row>
    <row r="497" spans="1:8" s="6" customFormat="1" ht="15.75" x14ac:dyDescent="0.2">
      <c r="A497" s="17" t="s">
        <v>2702</v>
      </c>
      <c r="B497" s="17" t="s">
        <v>685</v>
      </c>
      <c r="C497" s="14"/>
      <c r="D497" s="64"/>
      <c r="E497" s="65">
        <v>6500000</v>
      </c>
      <c r="F497" s="66">
        <v>664589900</v>
      </c>
      <c r="G497" s="66">
        <v>2.4848923323588384E-2</v>
      </c>
      <c r="H497" s="14"/>
    </row>
    <row r="498" spans="1:8" s="6" customFormat="1" ht="15.75" x14ac:dyDescent="0.2">
      <c r="A498" s="17" t="s">
        <v>4496</v>
      </c>
      <c r="B498" s="17" t="s">
        <v>855</v>
      </c>
      <c r="C498" s="14"/>
      <c r="D498" s="64"/>
      <c r="E498" s="65">
        <v>7000000</v>
      </c>
      <c r="F498" s="66">
        <v>663908000</v>
      </c>
      <c r="G498" s="66">
        <v>2.4823866653688652E-2</v>
      </c>
      <c r="H498" s="14"/>
    </row>
    <row r="499" spans="1:8" s="6" customFormat="1" ht="15.75" x14ac:dyDescent="0.2">
      <c r="A499" s="17" t="s">
        <v>4497</v>
      </c>
      <c r="B499" s="17" t="s">
        <v>635</v>
      </c>
      <c r="C499" s="14"/>
      <c r="D499" s="64"/>
      <c r="E499" s="65">
        <v>6562600</v>
      </c>
      <c r="F499" s="66">
        <v>662107276.60000002</v>
      </c>
      <c r="G499" s="66">
        <v>2.4757698400551059E-2</v>
      </c>
      <c r="H499" s="14"/>
    </row>
    <row r="500" spans="1:8" s="6" customFormat="1" ht="15.75" x14ac:dyDescent="0.2">
      <c r="A500" s="17" t="s">
        <v>4498</v>
      </c>
      <c r="B500" s="17" t="s">
        <v>799</v>
      </c>
      <c r="C500" s="14"/>
      <c r="D500" s="64"/>
      <c r="E500" s="65">
        <v>6500000</v>
      </c>
      <c r="F500" s="66">
        <v>650685750</v>
      </c>
      <c r="G500" s="66">
        <v>2.4338010144549855E-2</v>
      </c>
      <c r="H500" s="14"/>
    </row>
    <row r="501" spans="1:8" s="6" customFormat="1" ht="15.75" x14ac:dyDescent="0.2">
      <c r="A501" s="17" t="s">
        <v>4499</v>
      </c>
      <c r="B501" s="17" t="s">
        <v>927</v>
      </c>
      <c r="C501" s="14"/>
      <c r="D501" s="64"/>
      <c r="E501" s="65">
        <v>6844300</v>
      </c>
      <c r="F501" s="66">
        <v>639941365.57000005</v>
      </c>
      <c r="G501" s="66">
        <v>2.3943203730210007E-2</v>
      </c>
      <c r="H501" s="14"/>
    </row>
    <row r="502" spans="1:8" s="6" customFormat="1" ht="15.75" x14ac:dyDescent="0.2">
      <c r="A502" s="17" t="s">
        <v>4500</v>
      </c>
      <c r="B502" s="17" t="s">
        <v>2635</v>
      </c>
      <c r="C502" s="14"/>
      <c r="D502" s="64"/>
      <c r="E502" s="65">
        <v>6569000</v>
      </c>
      <c r="F502" s="66">
        <v>638958090.29999995</v>
      </c>
      <c r="G502" s="66">
        <v>2.3907072913578589E-2</v>
      </c>
      <c r="H502" s="14"/>
    </row>
    <row r="503" spans="1:8" s="6" customFormat="1" ht="15.75" x14ac:dyDescent="0.2">
      <c r="A503" s="17" t="s">
        <v>4501</v>
      </c>
      <c r="B503" s="17" t="s">
        <v>1476</v>
      </c>
      <c r="C503" s="14"/>
      <c r="D503" s="64"/>
      <c r="E503" s="65">
        <v>6449300</v>
      </c>
      <c r="F503" s="66">
        <v>638816708.52999997</v>
      </c>
      <c r="G503" s="66">
        <v>2.3901877787693961E-2</v>
      </c>
      <c r="H503" s="14"/>
    </row>
    <row r="504" spans="1:8" s="6" customFormat="1" ht="15.75" x14ac:dyDescent="0.2">
      <c r="A504" s="17" t="s">
        <v>2703</v>
      </c>
      <c r="B504" s="17" t="s">
        <v>348</v>
      </c>
      <c r="C504" s="14"/>
      <c r="D504" s="64"/>
      <c r="E504" s="65">
        <v>6173700</v>
      </c>
      <c r="F504" s="66">
        <v>632453583.83999991</v>
      </c>
      <c r="G504" s="66">
        <v>2.3668062397038184E-2</v>
      </c>
      <c r="H504" s="14"/>
    </row>
    <row r="505" spans="1:8" s="6" customFormat="1" ht="15.75" x14ac:dyDescent="0.2">
      <c r="A505" s="17" t="s">
        <v>4502</v>
      </c>
      <c r="B505" s="17" t="s">
        <v>933</v>
      </c>
      <c r="C505" s="14"/>
      <c r="D505" s="64"/>
      <c r="E505" s="65">
        <v>6225200</v>
      </c>
      <c r="F505" s="66">
        <v>628897094.88</v>
      </c>
      <c r="G505" s="66">
        <v>2.3537377883366437E-2</v>
      </c>
      <c r="H505" s="14"/>
    </row>
    <row r="506" spans="1:8" s="6" customFormat="1" ht="15.75" x14ac:dyDescent="0.2">
      <c r="A506" s="17" t="s">
        <v>4503</v>
      </c>
      <c r="B506" s="17" t="s">
        <v>1477</v>
      </c>
      <c r="C506" s="14"/>
      <c r="D506" s="64"/>
      <c r="E506" s="65">
        <v>6609800</v>
      </c>
      <c r="F506" s="66">
        <v>627615051.56000006</v>
      </c>
      <c r="G506" s="66">
        <v>2.3490268723274935E-2</v>
      </c>
      <c r="H506" s="14"/>
    </row>
    <row r="507" spans="1:8" s="6" customFormat="1" ht="15.75" x14ac:dyDescent="0.2">
      <c r="A507" s="17" t="s">
        <v>2704</v>
      </c>
      <c r="B507" s="17" t="s">
        <v>666</v>
      </c>
      <c r="C507" s="14"/>
      <c r="D507" s="64"/>
      <c r="E507" s="65">
        <v>6100000</v>
      </c>
      <c r="F507" s="66">
        <v>627611310</v>
      </c>
      <c r="G507" s="66">
        <v>2.3490131238256849E-2</v>
      </c>
      <c r="H507" s="14"/>
    </row>
    <row r="508" spans="1:8" s="6" customFormat="1" ht="15.75" x14ac:dyDescent="0.2">
      <c r="A508" s="17" t="s">
        <v>4504</v>
      </c>
      <c r="B508" s="17" t="s">
        <v>359</v>
      </c>
      <c r="C508" s="14"/>
      <c r="D508" s="64"/>
      <c r="E508" s="65">
        <v>6551200</v>
      </c>
      <c r="F508" s="66">
        <v>625917370.88</v>
      </c>
      <c r="G508" s="66">
        <v>2.3427886813326384E-2</v>
      </c>
      <c r="H508" s="14"/>
    </row>
    <row r="509" spans="1:8" s="6" customFormat="1" ht="15.75" x14ac:dyDescent="0.2">
      <c r="A509" s="17" t="s">
        <v>4505</v>
      </c>
      <c r="B509" s="17" t="s">
        <v>2636</v>
      </c>
      <c r="C509" s="14"/>
      <c r="D509" s="64"/>
      <c r="E509" s="65">
        <v>6300000</v>
      </c>
      <c r="F509" s="66">
        <v>621741330</v>
      </c>
      <c r="G509" s="66">
        <v>2.3274436633215E-2</v>
      </c>
      <c r="H509" s="14"/>
    </row>
    <row r="510" spans="1:8" s="6" customFormat="1" ht="15.75" x14ac:dyDescent="0.2">
      <c r="A510" s="17" t="s">
        <v>4506</v>
      </c>
      <c r="B510" s="17" t="s">
        <v>716</v>
      </c>
      <c r="C510" s="14"/>
      <c r="D510" s="64"/>
      <c r="E510" s="65">
        <v>6100000</v>
      </c>
      <c r="F510" s="66">
        <v>612562610</v>
      </c>
      <c r="G510" s="66">
        <v>2.2937161142465509E-2</v>
      </c>
      <c r="H510" s="14"/>
    </row>
    <row r="511" spans="1:8" s="6" customFormat="1" ht="15.75" x14ac:dyDescent="0.2">
      <c r="A511" s="17" t="s">
        <v>4507</v>
      </c>
      <c r="B511" s="17" t="s">
        <v>1478</v>
      </c>
      <c r="C511" s="14"/>
      <c r="D511" s="64"/>
      <c r="E511" s="65">
        <v>6000000</v>
      </c>
      <c r="F511" s="66">
        <v>612424800</v>
      </c>
      <c r="G511" s="66">
        <v>2.2932097262602067E-2</v>
      </c>
      <c r="H511" s="14"/>
    </row>
    <row r="512" spans="1:8" s="6" customFormat="1" ht="15.75" x14ac:dyDescent="0.2">
      <c r="A512" s="17" t="s">
        <v>4508</v>
      </c>
      <c r="B512" s="17" t="s">
        <v>796</v>
      </c>
      <c r="C512" s="14"/>
      <c r="D512" s="64"/>
      <c r="E512" s="65">
        <v>6000000</v>
      </c>
      <c r="F512" s="66">
        <v>610406400</v>
      </c>
      <c r="G512" s="66">
        <v>2.285793040158781E-2</v>
      </c>
      <c r="H512" s="14"/>
    </row>
    <row r="513" spans="1:8" s="6" customFormat="1" ht="15.75" x14ac:dyDescent="0.2">
      <c r="A513" s="17" t="s">
        <v>4509</v>
      </c>
      <c r="B513" s="17" t="s">
        <v>389</v>
      </c>
      <c r="C513" s="14"/>
      <c r="D513" s="64"/>
      <c r="E513" s="65">
        <v>6000000</v>
      </c>
      <c r="F513" s="66">
        <v>607810800</v>
      </c>
      <c r="G513" s="66">
        <v>2.2762554111234755E-2</v>
      </c>
      <c r="H513" s="14"/>
    </row>
    <row r="514" spans="1:8" s="6" customFormat="1" ht="15.75" x14ac:dyDescent="0.2">
      <c r="A514" s="17" t="s">
        <v>4510</v>
      </c>
      <c r="B514" s="17" t="s">
        <v>632</v>
      </c>
      <c r="C514" s="14"/>
      <c r="D514" s="64"/>
      <c r="E514" s="65">
        <v>6000000</v>
      </c>
      <c r="F514" s="66">
        <v>605346000</v>
      </c>
      <c r="G514" s="66">
        <v>2.2671984115679892E-2</v>
      </c>
      <c r="H514" s="14"/>
    </row>
    <row r="515" spans="1:8" s="6" customFormat="1" ht="15.75" x14ac:dyDescent="0.2">
      <c r="A515" s="17" t="s">
        <v>4511</v>
      </c>
      <c r="B515" s="17" t="s">
        <v>1362</v>
      </c>
      <c r="C515" s="14"/>
      <c r="D515" s="64"/>
      <c r="E515" s="65">
        <v>6064200</v>
      </c>
      <c r="F515" s="66">
        <v>601289080.38</v>
      </c>
      <c r="G515" s="66">
        <v>2.2522911090708354E-2</v>
      </c>
      <c r="H515" s="14"/>
    </row>
    <row r="516" spans="1:8" s="6" customFormat="1" ht="15.75" x14ac:dyDescent="0.2">
      <c r="A516" s="17" t="s">
        <v>4512</v>
      </c>
      <c r="B516" s="17" t="s">
        <v>352</v>
      </c>
      <c r="C516" s="14"/>
      <c r="D516" s="64"/>
      <c r="E516" s="65">
        <v>6000000</v>
      </c>
      <c r="F516" s="66">
        <v>598338600</v>
      </c>
      <c r="G516" s="66">
        <v>2.241449458839526E-2</v>
      </c>
      <c r="H516" s="14"/>
    </row>
    <row r="517" spans="1:8" s="6" customFormat="1" ht="15.75" x14ac:dyDescent="0.2">
      <c r="A517" s="17" t="s">
        <v>4513</v>
      </c>
      <c r="B517" s="17" t="s">
        <v>1479</v>
      </c>
      <c r="C517" s="14"/>
      <c r="D517" s="64"/>
      <c r="E517" s="65">
        <v>6028100</v>
      </c>
      <c r="F517" s="66">
        <v>592138454.57000005</v>
      </c>
      <c r="G517" s="66">
        <v>2.2186667931451649E-2</v>
      </c>
      <c r="H517" s="14"/>
    </row>
    <row r="518" spans="1:8" s="6" customFormat="1" ht="15.75" x14ac:dyDescent="0.2">
      <c r="A518" s="17" t="s">
        <v>4514</v>
      </c>
      <c r="B518" s="17" t="s">
        <v>914</v>
      </c>
      <c r="C518" s="14"/>
      <c r="D518" s="54"/>
      <c r="E518" s="65">
        <v>6000000</v>
      </c>
      <c r="F518" s="66">
        <v>589801200</v>
      </c>
      <c r="G518" s="66">
        <v>2.2100784640306122E-2</v>
      </c>
      <c r="H518" s="14"/>
    </row>
    <row r="519" spans="1:8" s="6" customFormat="1" ht="15.75" x14ac:dyDescent="0.2">
      <c r="A519" s="17" t="s">
        <v>4515</v>
      </c>
      <c r="B519" s="17" t="s">
        <v>929</v>
      </c>
      <c r="C519" s="14"/>
      <c r="D519" s="64"/>
      <c r="E519" s="65">
        <v>6000000</v>
      </c>
      <c r="F519" s="66">
        <v>578793600</v>
      </c>
      <c r="G519" s="66">
        <v>2.1696306271647519E-2</v>
      </c>
      <c r="H519" s="14"/>
    </row>
    <row r="520" spans="1:8" s="6" customFormat="1" ht="15.75" x14ac:dyDescent="0.2">
      <c r="A520" s="17" t="s">
        <v>4516</v>
      </c>
      <c r="B520" s="17" t="s">
        <v>773</v>
      </c>
      <c r="C520" s="14"/>
      <c r="D520" s="64"/>
      <c r="E520" s="65">
        <v>6000000</v>
      </c>
      <c r="F520" s="66">
        <v>576296400</v>
      </c>
      <c r="G520" s="66">
        <v>2.160454572600503E-2</v>
      </c>
      <c r="H520" s="14"/>
    </row>
    <row r="521" spans="1:8" s="6" customFormat="1" ht="15.75" x14ac:dyDescent="0.2">
      <c r="A521" s="17" t="s">
        <v>4517</v>
      </c>
      <c r="B521" s="17" t="s">
        <v>731</v>
      </c>
      <c r="C521" s="14"/>
      <c r="D521" s="64"/>
      <c r="E521" s="65">
        <v>5910000</v>
      </c>
      <c r="F521" s="66">
        <v>572448510</v>
      </c>
      <c r="G521" s="66">
        <v>2.1463153572404085E-2</v>
      </c>
      <c r="H521" s="14"/>
    </row>
    <row r="522" spans="1:8" s="6" customFormat="1" ht="15.75" x14ac:dyDescent="0.2">
      <c r="A522" s="17" t="s">
        <v>4518</v>
      </c>
      <c r="B522" s="17" t="s">
        <v>807</v>
      </c>
      <c r="C522" s="14"/>
      <c r="D522" s="64"/>
      <c r="E522" s="65">
        <v>5795900</v>
      </c>
      <c r="F522" s="66">
        <v>572010121.98000002</v>
      </c>
      <c r="G522" s="66">
        <v>2.1447044841057646E-2</v>
      </c>
      <c r="H522" s="14"/>
    </row>
    <row r="523" spans="1:8" s="6" customFormat="1" ht="15.75" x14ac:dyDescent="0.2">
      <c r="A523" s="17" t="s">
        <v>4519</v>
      </c>
      <c r="B523" s="17" t="s">
        <v>1480</v>
      </c>
      <c r="C523" s="14"/>
      <c r="D523" s="64"/>
      <c r="E523" s="65">
        <v>5500000</v>
      </c>
      <c r="F523" s="66">
        <v>563455750</v>
      </c>
      <c r="G523" s="66">
        <v>2.113271125123159E-2</v>
      </c>
      <c r="H523" s="14"/>
    </row>
    <row r="524" spans="1:8" s="6" customFormat="1" ht="15.75" x14ac:dyDescent="0.2">
      <c r="A524" s="17" t="s">
        <v>4520</v>
      </c>
      <c r="B524" s="17" t="s">
        <v>2350</v>
      </c>
      <c r="C524" s="14"/>
      <c r="D524" s="64"/>
      <c r="E524" s="65">
        <v>5757200</v>
      </c>
      <c r="F524" s="66">
        <v>563411682.12</v>
      </c>
      <c r="G524" s="66">
        <v>2.1131091960540371E-2</v>
      </c>
      <c r="H524" s="14"/>
    </row>
    <row r="525" spans="1:8" s="6" customFormat="1" ht="15.75" x14ac:dyDescent="0.2">
      <c r="A525" s="17" t="s">
        <v>4521</v>
      </c>
      <c r="B525" s="17" t="s">
        <v>1481</v>
      </c>
      <c r="C525" s="14"/>
      <c r="D525" s="64"/>
      <c r="E525" s="65">
        <v>5688500</v>
      </c>
      <c r="F525" s="66">
        <v>561042533.75</v>
      </c>
      <c r="G525" s="66">
        <v>2.1044036719815071E-2</v>
      </c>
      <c r="H525" s="14"/>
    </row>
    <row r="526" spans="1:8" s="6" customFormat="1" ht="15.75" x14ac:dyDescent="0.2">
      <c r="A526" s="17" t="s">
        <v>4522</v>
      </c>
      <c r="B526" s="17" t="s">
        <v>785</v>
      </c>
      <c r="C526" s="14"/>
      <c r="D526" s="64"/>
      <c r="E526" s="65">
        <v>5500000</v>
      </c>
      <c r="F526" s="66">
        <v>557233050</v>
      </c>
      <c r="G526" s="66">
        <v>2.0904055818198784E-2</v>
      </c>
      <c r="H526" s="14"/>
    </row>
    <row r="527" spans="1:8" s="6" customFormat="1" ht="15.75" x14ac:dyDescent="0.2">
      <c r="A527" s="17" t="s">
        <v>4523</v>
      </c>
      <c r="B527" s="17" t="s">
        <v>934</v>
      </c>
      <c r="C527" s="14"/>
      <c r="D527" s="64"/>
      <c r="E527" s="65">
        <v>5463500</v>
      </c>
      <c r="F527" s="66">
        <v>556685302.95000005</v>
      </c>
      <c r="G527" s="66">
        <v>2.0883928648495892E-2</v>
      </c>
      <c r="H527" s="14"/>
    </row>
    <row r="528" spans="1:8" s="6" customFormat="1" ht="15.75" x14ac:dyDescent="0.2">
      <c r="A528" s="17" t="s">
        <v>4524</v>
      </c>
      <c r="B528" s="17" t="s">
        <v>715</v>
      </c>
      <c r="C528" s="14"/>
      <c r="D528" s="64"/>
      <c r="E528" s="65">
        <v>5376100</v>
      </c>
      <c r="F528" s="66">
        <v>544582264.09000003</v>
      </c>
      <c r="G528" s="66">
        <v>2.0439197970245911E-2</v>
      </c>
      <c r="H528" s="14"/>
    </row>
    <row r="529" spans="1:8" s="6" customFormat="1" ht="15.75" x14ac:dyDescent="0.2">
      <c r="A529" s="17" t="s">
        <v>4525</v>
      </c>
      <c r="B529" s="17" t="s">
        <v>2257</v>
      </c>
      <c r="C529" s="14"/>
      <c r="D529" s="64"/>
      <c r="E529" s="65">
        <v>5500000</v>
      </c>
      <c r="F529" s="66">
        <v>539393800</v>
      </c>
      <c r="G529" s="66">
        <v>2.0248545921573449E-2</v>
      </c>
      <c r="H529" s="14"/>
    </row>
    <row r="530" spans="1:8" s="6" customFormat="1" ht="15.75" x14ac:dyDescent="0.2">
      <c r="A530" s="17" t="s">
        <v>4526</v>
      </c>
      <c r="B530" s="17" t="s">
        <v>1482</v>
      </c>
      <c r="C530" s="14"/>
      <c r="D530" s="64"/>
      <c r="E530" s="65">
        <v>5534200</v>
      </c>
      <c r="F530" s="66">
        <v>537641442.38</v>
      </c>
      <c r="G530" s="66">
        <v>2.018415488706601E-2</v>
      </c>
      <c r="H530" s="14"/>
    </row>
    <row r="531" spans="1:8" s="6" customFormat="1" ht="15.75" x14ac:dyDescent="0.2">
      <c r="A531" s="17" t="s">
        <v>4527</v>
      </c>
      <c r="B531" s="17" t="s">
        <v>2351</v>
      </c>
      <c r="C531" s="14"/>
      <c r="D531" s="64"/>
      <c r="E531" s="65">
        <v>5490300</v>
      </c>
      <c r="F531" s="66">
        <v>532285683.05999994</v>
      </c>
      <c r="G531" s="66">
        <v>1.998735551275356E-2</v>
      </c>
      <c r="H531" s="14"/>
    </row>
    <row r="532" spans="1:8" s="6" customFormat="1" ht="15.75" x14ac:dyDescent="0.2">
      <c r="A532" s="17" t="s">
        <v>4528</v>
      </c>
      <c r="B532" s="17" t="s">
        <v>1483</v>
      </c>
      <c r="C532" s="14"/>
      <c r="D532" s="64"/>
      <c r="E532" s="65">
        <v>5357700</v>
      </c>
      <c r="F532" s="66">
        <v>530177632.74000001</v>
      </c>
      <c r="G532" s="66">
        <v>1.9909894417284628E-2</v>
      </c>
      <c r="H532" s="14"/>
    </row>
    <row r="533" spans="1:8" s="6" customFormat="1" ht="15.75" x14ac:dyDescent="0.2">
      <c r="A533" s="17" t="s">
        <v>4529</v>
      </c>
      <c r="B533" s="17" t="s">
        <v>1484</v>
      </c>
      <c r="C533" s="14"/>
      <c r="D533" s="64"/>
      <c r="E533" s="65">
        <v>5200000</v>
      </c>
      <c r="F533" s="66">
        <v>528457800</v>
      </c>
      <c r="G533" s="66">
        <v>1.9846698521627001E-2</v>
      </c>
      <c r="H533" s="14"/>
    </row>
    <row r="534" spans="1:8" s="6" customFormat="1" ht="15.75" x14ac:dyDescent="0.2">
      <c r="A534" s="17" t="s">
        <v>4530</v>
      </c>
      <c r="B534" s="17" t="s">
        <v>1485</v>
      </c>
      <c r="C534" s="14"/>
      <c r="D534" s="64"/>
      <c r="E534" s="65">
        <v>5289800</v>
      </c>
      <c r="F534" s="66">
        <v>524733348.55999994</v>
      </c>
      <c r="G534" s="66">
        <v>1.9709842163965076E-2</v>
      </c>
      <c r="H534" s="14"/>
    </row>
    <row r="535" spans="1:8" s="6" customFormat="1" ht="15.75" x14ac:dyDescent="0.2">
      <c r="A535" s="17" t="s">
        <v>4531</v>
      </c>
      <c r="B535" s="17" t="s">
        <v>764</v>
      </c>
      <c r="C535" s="14"/>
      <c r="D535" s="64"/>
      <c r="E535" s="65">
        <v>5307500</v>
      </c>
      <c r="F535" s="66">
        <v>519139843.75000006</v>
      </c>
      <c r="G535" s="66">
        <v>1.950430674292572E-2</v>
      </c>
      <c r="H535" s="14"/>
    </row>
    <row r="536" spans="1:8" s="6" customFormat="1" ht="15.75" x14ac:dyDescent="0.2">
      <c r="A536" s="17" t="s">
        <v>4532</v>
      </c>
      <c r="B536" s="17" t="s">
        <v>812</v>
      </c>
      <c r="C536" s="14"/>
      <c r="D536" s="64"/>
      <c r="E536" s="65">
        <v>5000000</v>
      </c>
      <c r="F536" s="66">
        <v>517410500</v>
      </c>
      <c r="G536" s="66">
        <v>1.9440761361657326E-2</v>
      </c>
      <c r="H536" s="14"/>
    </row>
    <row r="537" spans="1:8" s="6" customFormat="1" ht="15.75" x14ac:dyDescent="0.2">
      <c r="A537" s="17" t="s">
        <v>4533</v>
      </c>
      <c r="B537" s="17" t="s">
        <v>892</v>
      </c>
      <c r="C537" s="14"/>
      <c r="D537" s="64"/>
      <c r="E537" s="65">
        <v>5000000</v>
      </c>
      <c r="F537" s="66">
        <v>516356500</v>
      </c>
      <c r="G537" s="66">
        <v>1.9402031738436444E-2</v>
      </c>
      <c r="H537" s="14"/>
    </row>
    <row r="538" spans="1:8" s="6" customFormat="1" ht="15.75" x14ac:dyDescent="0.2">
      <c r="A538" s="17" t="s">
        <v>4534</v>
      </c>
      <c r="B538" s="17" t="s">
        <v>1486</v>
      </c>
      <c r="C538" s="14"/>
      <c r="D538" s="64"/>
      <c r="E538" s="65">
        <v>5379500</v>
      </c>
      <c r="F538" s="66">
        <v>514528732.90000004</v>
      </c>
      <c r="G538" s="66">
        <v>1.9334869754453029E-2</v>
      </c>
      <c r="H538" s="14"/>
    </row>
    <row r="539" spans="1:8" s="6" customFormat="1" ht="15.75" x14ac:dyDescent="0.2">
      <c r="A539" s="17" t="s">
        <v>4535</v>
      </c>
      <c r="B539" s="17" t="s">
        <v>877</v>
      </c>
      <c r="C539" s="14"/>
      <c r="D539" s="64"/>
      <c r="E539" s="65">
        <v>5000000</v>
      </c>
      <c r="F539" s="66">
        <v>513149000</v>
      </c>
      <c r="G539" s="66">
        <v>1.9284170954298897E-2</v>
      </c>
      <c r="H539" s="14"/>
    </row>
    <row r="540" spans="1:8" s="6" customFormat="1" ht="15.75" x14ac:dyDescent="0.2">
      <c r="A540" s="17" t="s">
        <v>4536</v>
      </c>
      <c r="B540" s="17" t="s">
        <v>783</v>
      </c>
      <c r="C540" s="14"/>
      <c r="D540" s="64"/>
      <c r="E540" s="65">
        <v>5477200</v>
      </c>
      <c r="F540" s="66">
        <v>511315242.48000002</v>
      </c>
      <c r="G540" s="66">
        <v>1.9216788850097706E-2</v>
      </c>
      <c r="H540" s="14"/>
    </row>
    <row r="541" spans="1:8" s="6" customFormat="1" ht="15.75" x14ac:dyDescent="0.2">
      <c r="A541" s="17" t="s">
        <v>4537</v>
      </c>
      <c r="B541" s="17" t="s">
        <v>918</v>
      </c>
      <c r="C541" s="14"/>
      <c r="D541" s="64"/>
      <c r="E541" s="65">
        <v>5000000</v>
      </c>
      <c r="F541" s="66">
        <v>509281000</v>
      </c>
      <c r="G541" s="66">
        <v>1.9142039851245417E-2</v>
      </c>
      <c r="H541" s="14"/>
    </row>
    <row r="542" spans="1:8" s="6" customFormat="1" ht="15.75" x14ac:dyDescent="0.2">
      <c r="A542" s="17" t="s">
        <v>4538</v>
      </c>
      <c r="B542" s="17" t="s">
        <v>833</v>
      </c>
      <c r="C542" s="14"/>
      <c r="D542" s="64"/>
      <c r="E542" s="65">
        <v>5150600</v>
      </c>
      <c r="F542" s="66">
        <v>506432229.94</v>
      </c>
      <c r="G542" s="66">
        <v>1.9037360732586283E-2</v>
      </c>
      <c r="H542" s="14"/>
    </row>
    <row r="543" spans="1:8" s="6" customFormat="1" ht="15.75" x14ac:dyDescent="0.2">
      <c r="A543" s="17" t="s">
        <v>4539</v>
      </c>
      <c r="B543" s="17" t="s">
        <v>651</v>
      </c>
      <c r="C543" s="14"/>
      <c r="D543" s="64"/>
      <c r="E543" s="65">
        <v>5000000</v>
      </c>
      <c r="F543" s="66">
        <v>500948500</v>
      </c>
      <c r="G543" s="66">
        <v>1.8835859030099315E-2</v>
      </c>
      <c r="H543" s="14"/>
    </row>
    <row r="544" spans="1:8" s="6" customFormat="1" ht="15.75" x14ac:dyDescent="0.2">
      <c r="A544" s="17" t="s">
        <v>4540</v>
      </c>
      <c r="B544" s="17" t="s">
        <v>1487</v>
      </c>
      <c r="C544" s="14"/>
      <c r="D544" s="64"/>
      <c r="E544" s="65">
        <v>5125100</v>
      </c>
      <c r="F544" s="66">
        <v>500720219.95999998</v>
      </c>
      <c r="G544" s="66">
        <v>1.8827470794863972E-2</v>
      </c>
      <c r="H544" s="14"/>
    </row>
    <row r="545" spans="1:8" s="6" customFormat="1" ht="15.75" x14ac:dyDescent="0.2">
      <c r="A545" s="17" t="s">
        <v>4541</v>
      </c>
      <c r="B545" s="17" t="s">
        <v>845</v>
      </c>
      <c r="C545" s="14"/>
      <c r="D545" s="64"/>
      <c r="E545" s="65">
        <v>5000000</v>
      </c>
      <c r="F545" s="66">
        <v>500128500</v>
      </c>
      <c r="G545" s="66">
        <v>1.8805727824177946E-2</v>
      </c>
      <c r="H545" s="14"/>
    </row>
    <row r="546" spans="1:8" s="6" customFormat="1" ht="15.75" x14ac:dyDescent="0.2">
      <c r="A546" s="17" t="s">
        <v>4542</v>
      </c>
      <c r="B546" s="17" t="s">
        <v>1488</v>
      </c>
      <c r="C546" s="14"/>
      <c r="D546" s="64"/>
      <c r="E546" s="65">
        <v>5000000</v>
      </c>
      <c r="F546" s="66">
        <v>498615500</v>
      </c>
      <c r="G546" s="66">
        <v>1.8750132074715715E-2</v>
      </c>
      <c r="H546" s="14"/>
    </row>
    <row r="547" spans="1:8" s="6" customFormat="1" ht="15.75" x14ac:dyDescent="0.2">
      <c r="A547" s="17" t="s">
        <v>4543</v>
      </c>
      <c r="B547" s="17" t="s">
        <v>744</v>
      </c>
      <c r="C547" s="14"/>
      <c r="D547" s="64"/>
      <c r="E547" s="65">
        <v>5000000</v>
      </c>
      <c r="F547" s="66">
        <v>498346500</v>
      </c>
      <c r="G547" s="66">
        <v>1.8740247569358583E-2</v>
      </c>
      <c r="H547" s="14"/>
    </row>
    <row r="548" spans="1:8" s="6" customFormat="1" ht="15.75" x14ac:dyDescent="0.2">
      <c r="A548" s="17" t="s">
        <v>4544</v>
      </c>
      <c r="B548" s="17" t="s">
        <v>846</v>
      </c>
      <c r="C548" s="14"/>
      <c r="D548" s="64"/>
      <c r="E548" s="65">
        <v>5000000</v>
      </c>
      <c r="F548" s="66">
        <v>495330000</v>
      </c>
      <c r="G548" s="66">
        <v>1.8629405151478328E-2</v>
      </c>
      <c r="H548" s="14"/>
    </row>
    <row r="549" spans="1:8" s="6" customFormat="1" ht="15.75" x14ac:dyDescent="0.2">
      <c r="A549" s="17" t="s">
        <v>4545</v>
      </c>
      <c r="B549" s="17" t="s">
        <v>391</v>
      </c>
      <c r="C549" s="14"/>
      <c r="D549" s="64"/>
      <c r="E549" s="65">
        <v>5000000</v>
      </c>
      <c r="F549" s="66">
        <v>494962000</v>
      </c>
      <c r="G549" s="66">
        <v>1.8615882854186788E-2</v>
      </c>
      <c r="H549" s="14"/>
    </row>
    <row r="550" spans="1:8" s="6" customFormat="1" ht="15.75" x14ac:dyDescent="0.2">
      <c r="A550" s="17" t="s">
        <v>4546</v>
      </c>
      <c r="B550" s="17" t="s">
        <v>1489</v>
      </c>
      <c r="C550" s="14"/>
      <c r="D550" s="64"/>
      <c r="E550" s="65">
        <v>5000000</v>
      </c>
      <c r="F550" s="66">
        <v>494456000</v>
      </c>
      <c r="G550" s="66">
        <v>1.8597289695410919E-2</v>
      </c>
      <c r="H550" s="14"/>
    </row>
    <row r="551" spans="1:8" s="6" customFormat="1" ht="15.75" x14ac:dyDescent="0.2">
      <c r="A551" s="17" t="s">
        <v>2705</v>
      </c>
      <c r="B551" s="17" t="s">
        <v>753</v>
      </c>
      <c r="C551" s="14"/>
      <c r="D551" s="64"/>
      <c r="E551" s="65">
        <v>5000000</v>
      </c>
      <c r="F551" s="66">
        <v>493994500</v>
      </c>
      <c r="G551" s="66">
        <v>1.8580331705736881E-2</v>
      </c>
      <c r="H551" s="14"/>
    </row>
    <row r="552" spans="1:8" s="6" customFormat="1" ht="15.75" x14ac:dyDescent="0.2">
      <c r="A552" s="17" t="s">
        <v>4547</v>
      </c>
      <c r="B552" s="17" t="s">
        <v>836</v>
      </c>
      <c r="C552" s="14"/>
      <c r="D552" s="64"/>
      <c r="E552" s="65">
        <v>5000000</v>
      </c>
      <c r="F552" s="66">
        <v>493933000</v>
      </c>
      <c r="G552" s="66">
        <v>1.8578071865292776E-2</v>
      </c>
      <c r="H552" s="14"/>
    </row>
    <row r="553" spans="1:8" s="6" customFormat="1" ht="15.75" x14ac:dyDescent="0.2">
      <c r="A553" s="17" t="s">
        <v>4548</v>
      </c>
      <c r="B553" s="17" t="s">
        <v>822</v>
      </c>
      <c r="C553" s="14"/>
      <c r="D553" s="64"/>
      <c r="E553" s="65">
        <v>5000000</v>
      </c>
      <c r="F553" s="66">
        <v>493599500</v>
      </c>
      <c r="G553" s="66">
        <v>1.8565817283372317E-2</v>
      </c>
      <c r="H553" s="14"/>
    </row>
    <row r="554" spans="1:8" s="6" customFormat="1" ht="15.75" x14ac:dyDescent="0.2">
      <c r="A554" s="17" t="s">
        <v>4549</v>
      </c>
      <c r="B554" s="17" t="s">
        <v>713</v>
      </c>
      <c r="C554" s="14"/>
      <c r="D554" s="64"/>
      <c r="E554" s="65">
        <v>5000000</v>
      </c>
      <c r="F554" s="66">
        <v>492955000</v>
      </c>
      <c r="G554" s="66">
        <v>1.8542134890425582E-2</v>
      </c>
      <c r="H554" s="14"/>
    </row>
    <row r="555" spans="1:8" s="6" customFormat="1" ht="15.75" x14ac:dyDescent="0.2">
      <c r="A555" s="17" t="s">
        <v>4550</v>
      </c>
      <c r="B555" s="17" t="s">
        <v>681</v>
      </c>
      <c r="C555" s="14"/>
      <c r="D555" s="64"/>
      <c r="E555" s="65">
        <v>5000000</v>
      </c>
      <c r="F555" s="66">
        <v>492788000</v>
      </c>
      <c r="G555" s="66">
        <v>1.8535998413122083E-2</v>
      </c>
      <c r="H555" s="14"/>
    </row>
    <row r="556" spans="1:8" s="6" customFormat="1" ht="15.75" x14ac:dyDescent="0.2">
      <c r="A556" s="17" t="s">
        <v>4551</v>
      </c>
      <c r="B556" s="17" t="s">
        <v>760</v>
      </c>
      <c r="C556" s="14"/>
      <c r="D556" s="64"/>
      <c r="E556" s="65">
        <v>5000000</v>
      </c>
      <c r="F556" s="66">
        <v>492220000</v>
      </c>
      <c r="G556" s="66">
        <v>1.8515127041215579E-2</v>
      </c>
      <c r="H556" s="14"/>
    </row>
    <row r="557" spans="1:8" s="6" customFormat="1" ht="15.75" x14ac:dyDescent="0.2">
      <c r="A557" s="17" t="s">
        <v>4552</v>
      </c>
      <c r="B557" s="17" t="s">
        <v>763</v>
      </c>
      <c r="C557" s="14"/>
      <c r="D557" s="64"/>
      <c r="E557" s="65">
        <v>5000000</v>
      </c>
      <c r="F557" s="66">
        <v>489665000</v>
      </c>
      <c r="G557" s="66">
        <v>1.8421242613009359E-2</v>
      </c>
      <c r="H557" s="14"/>
    </row>
    <row r="558" spans="1:8" s="6" customFormat="1" ht="15.75" x14ac:dyDescent="0.2">
      <c r="A558" s="17" t="s">
        <v>4553</v>
      </c>
      <c r="B558" s="17" t="s">
        <v>794</v>
      </c>
      <c r="C558" s="14"/>
      <c r="D558" s="64"/>
      <c r="E558" s="65">
        <v>5000000</v>
      </c>
      <c r="F558" s="66">
        <v>489435000</v>
      </c>
      <c r="G558" s="66">
        <v>1.8412791177202147E-2</v>
      </c>
      <c r="H558" s="14"/>
    </row>
    <row r="559" spans="1:8" s="6" customFormat="1" ht="15.75" x14ac:dyDescent="0.2">
      <c r="A559" s="17" t="s">
        <v>4554</v>
      </c>
      <c r="B559" s="17" t="s">
        <v>959</v>
      </c>
      <c r="C559" s="14"/>
      <c r="D559" s="64"/>
      <c r="E559" s="65">
        <v>4826800</v>
      </c>
      <c r="F559" s="66">
        <v>489293198.68000001</v>
      </c>
      <c r="G559" s="66">
        <v>1.8407580634796243E-2</v>
      </c>
      <c r="H559" s="14"/>
    </row>
    <row r="560" spans="1:8" s="6" customFormat="1" ht="15.75" x14ac:dyDescent="0.2">
      <c r="A560" s="17" t="s">
        <v>4555</v>
      </c>
      <c r="B560" s="17" t="s">
        <v>811</v>
      </c>
      <c r="C560" s="14"/>
      <c r="D560" s="64"/>
      <c r="E560" s="65">
        <v>5000000</v>
      </c>
      <c r="F560" s="66">
        <v>488699000</v>
      </c>
      <c r="G560" s="66">
        <v>1.8385746582619066E-2</v>
      </c>
      <c r="H560" s="14"/>
    </row>
    <row r="561" spans="1:8" s="6" customFormat="1" ht="15.75" x14ac:dyDescent="0.2">
      <c r="A561" s="17" t="s">
        <v>4556</v>
      </c>
      <c r="B561" s="17" t="s">
        <v>1490</v>
      </c>
      <c r="C561" s="14"/>
      <c r="D561" s="64"/>
      <c r="E561" s="65">
        <v>5000000</v>
      </c>
      <c r="F561" s="66">
        <v>488524000</v>
      </c>
      <c r="G561" s="66">
        <v>1.837931614233097E-2</v>
      </c>
      <c r="H561" s="14"/>
    </row>
    <row r="562" spans="1:8" s="6" customFormat="1" ht="15.75" x14ac:dyDescent="0.2">
      <c r="A562" s="17" t="s">
        <v>4557</v>
      </c>
      <c r="B562" s="17" t="s">
        <v>3567</v>
      </c>
      <c r="C562" s="14"/>
      <c r="D562" s="64"/>
      <c r="E562" s="65">
        <v>5000000</v>
      </c>
      <c r="F562" s="66">
        <v>488369500</v>
      </c>
      <c r="G562" s="66">
        <v>1.8373638982190906E-2</v>
      </c>
      <c r="H562" s="14"/>
    </row>
    <row r="563" spans="1:8" s="6" customFormat="1" ht="15.75" x14ac:dyDescent="0.2">
      <c r="A563" s="17" t="s">
        <v>4558</v>
      </c>
      <c r="B563" s="17" t="s">
        <v>1492</v>
      </c>
      <c r="C563" s="14"/>
      <c r="D563" s="64"/>
      <c r="E563" s="65">
        <v>5000000</v>
      </c>
      <c r="F563" s="66">
        <v>485571500</v>
      </c>
      <c r="G563" s="66">
        <v>1.8270825428327503E-2</v>
      </c>
      <c r="H563" s="14"/>
    </row>
    <row r="564" spans="1:8" s="6" customFormat="1" ht="15.75" x14ac:dyDescent="0.2">
      <c r="A564" s="17" t="s">
        <v>4559</v>
      </c>
      <c r="B564" s="17" t="s">
        <v>1491</v>
      </c>
      <c r="C564" s="14"/>
      <c r="D564" s="64"/>
      <c r="E564" s="65">
        <v>5000000</v>
      </c>
      <c r="F564" s="66">
        <v>484336500</v>
      </c>
      <c r="G564" s="66">
        <v>1.822544489258008E-2</v>
      </c>
      <c r="H564" s="14"/>
    </row>
    <row r="565" spans="1:8" s="6" customFormat="1" ht="15.75" x14ac:dyDescent="0.2">
      <c r="A565" s="17" t="s">
        <v>4560</v>
      </c>
      <c r="B565" s="17" t="s">
        <v>848</v>
      </c>
      <c r="C565" s="14"/>
      <c r="D565" s="54"/>
      <c r="E565" s="65">
        <v>4700000</v>
      </c>
      <c r="F565" s="66">
        <v>483254470</v>
      </c>
      <c r="G565" s="66">
        <v>1.8185685296551908E-2</v>
      </c>
      <c r="H565" s="14"/>
    </row>
    <row r="566" spans="1:8" s="6" customFormat="1" ht="15.75" x14ac:dyDescent="0.2">
      <c r="A566" s="17" t="s">
        <v>4561</v>
      </c>
      <c r="B566" s="17" t="s">
        <v>947</v>
      </c>
      <c r="C566" s="14"/>
      <c r="D566" s="64"/>
      <c r="E566" s="65">
        <v>4715700</v>
      </c>
      <c r="F566" s="66">
        <v>483088568.81999999</v>
      </c>
      <c r="G566" s="66">
        <v>1.8179589195799255E-2</v>
      </c>
      <c r="H566" s="14"/>
    </row>
    <row r="567" spans="1:8" s="6" customFormat="1" ht="15.75" x14ac:dyDescent="0.2">
      <c r="A567" s="17" t="s">
        <v>4562</v>
      </c>
      <c r="B567" s="17" t="s">
        <v>883</v>
      </c>
      <c r="C567" s="14"/>
      <c r="D567" s="64"/>
      <c r="E567" s="65">
        <v>5000000</v>
      </c>
      <c r="F567" s="66">
        <v>482160500</v>
      </c>
      <c r="G567" s="66">
        <v>1.8145486960769227E-2</v>
      </c>
      <c r="H567" s="14"/>
    </row>
    <row r="568" spans="1:8" s="6" customFormat="1" ht="15.75" x14ac:dyDescent="0.2">
      <c r="A568" s="17" t="s">
        <v>4563</v>
      </c>
      <c r="B568" s="17" t="s">
        <v>795</v>
      </c>
      <c r="C568" s="14"/>
      <c r="D568" s="64"/>
      <c r="E568" s="65">
        <v>4700000</v>
      </c>
      <c r="F568" s="66">
        <v>480483820</v>
      </c>
      <c r="G568" s="66">
        <v>1.8083876728642104E-2</v>
      </c>
      <c r="H568" s="14"/>
    </row>
    <row r="569" spans="1:8" s="6" customFormat="1" ht="15.75" x14ac:dyDescent="0.2">
      <c r="A569" s="17" t="s">
        <v>4564</v>
      </c>
      <c r="B569" s="17" t="s">
        <v>787</v>
      </c>
      <c r="C569" s="14"/>
      <c r="D569" s="64"/>
      <c r="E569" s="65">
        <v>4813000</v>
      </c>
      <c r="F569" s="66">
        <v>478536375.39999998</v>
      </c>
      <c r="G569" s="66">
        <v>1.8012317150272524E-2</v>
      </c>
      <c r="H569" s="14"/>
    </row>
    <row r="570" spans="1:8" s="6" customFormat="1" ht="15.75" x14ac:dyDescent="0.2">
      <c r="A570" s="17" t="s">
        <v>4565</v>
      </c>
      <c r="B570" s="17" t="s">
        <v>1493</v>
      </c>
      <c r="C570" s="14"/>
      <c r="D570" s="64"/>
      <c r="E570" s="65">
        <v>5088800</v>
      </c>
      <c r="F570" s="66">
        <v>476837353.04000002</v>
      </c>
      <c r="G570" s="66">
        <v>1.794988593979183E-2</v>
      </c>
      <c r="H570" s="14"/>
    </row>
    <row r="571" spans="1:8" s="6" customFormat="1" ht="15.75" x14ac:dyDescent="0.2">
      <c r="A571" s="17" t="s">
        <v>4566</v>
      </c>
      <c r="B571" s="17" t="s">
        <v>2258</v>
      </c>
      <c r="C571" s="14"/>
      <c r="D571" s="64"/>
      <c r="E571" s="65">
        <v>4772500</v>
      </c>
      <c r="F571" s="66">
        <v>473471611.75</v>
      </c>
      <c r="G571" s="66">
        <v>1.7826210520417385E-2</v>
      </c>
      <c r="H571" s="14"/>
    </row>
    <row r="572" spans="1:8" s="6" customFormat="1" ht="15.75" x14ac:dyDescent="0.2">
      <c r="A572" s="17" t="s">
        <v>4567</v>
      </c>
      <c r="B572" s="17" t="s">
        <v>356</v>
      </c>
      <c r="C572" s="14"/>
      <c r="D572" s="64"/>
      <c r="E572" s="65">
        <v>5000000</v>
      </c>
      <c r="F572" s="66">
        <v>473256500</v>
      </c>
      <c r="G572" s="66">
        <v>1.7818306158910856E-2</v>
      </c>
      <c r="H572" s="14"/>
    </row>
    <row r="573" spans="1:8" s="6" customFormat="1" ht="15.75" x14ac:dyDescent="0.2">
      <c r="A573" s="17" t="s">
        <v>4568</v>
      </c>
      <c r="B573" s="17" t="s">
        <v>806</v>
      </c>
      <c r="C573" s="14"/>
      <c r="D573" s="64"/>
      <c r="E573" s="65">
        <v>4725200</v>
      </c>
      <c r="F573" s="66">
        <v>466822353.84000003</v>
      </c>
      <c r="G573" s="66">
        <v>1.7581881057843609E-2</v>
      </c>
      <c r="H573" s="14"/>
    </row>
    <row r="574" spans="1:8" s="6" customFormat="1" ht="15.75" x14ac:dyDescent="0.2">
      <c r="A574" s="17" t="s">
        <v>4569</v>
      </c>
      <c r="B574" s="17" t="s">
        <v>886</v>
      </c>
      <c r="C574" s="14"/>
      <c r="D574" s="64"/>
      <c r="E574" s="65">
        <v>5000000</v>
      </c>
      <c r="F574" s="66">
        <v>466758000</v>
      </c>
      <c r="G574" s="66">
        <v>1.7579516351984008E-2</v>
      </c>
      <c r="H574" s="14"/>
    </row>
    <row r="575" spans="1:8" s="6" customFormat="1" ht="15.75" x14ac:dyDescent="0.2">
      <c r="A575" s="17" t="s">
        <v>4570</v>
      </c>
      <c r="B575" s="17" t="s">
        <v>791</v>
      </c>
      <c r="C575" s="14"/>
      <c r="D575" s="64"/>
      <c r="E575" s="65">
        <v>4469700</v>
      </c>
      <c r="F575" s="66">
        <v>456770264.21999997</v>
      </c>
      <c r="G575" s="66">
        <v>1.721251327457498E-2</v>
      </c>
      <c r="H575" s="14"/>
    </row>
    <row r="576" spans="1:8" s="6" customFormat="1" ht="15.75" x14ac:dyDescent="0.2">
      <c r="A576" s="17" t="s">
        <v>4571</v>
      </c>
      <c r="B576" s="17" t="s">
        <v>1494</v>
      </c>
      <c r="C576" s="14"/>
      <c r="D576" s="64"/>
      <c r="E576" s="65">
        <v>4723800</v>
      </c>
      <c r="F576" s="66">
        <v>456319080</v>
      </c>
      <c r="G576" s="66">
        <v>1.7195934342085602E-2</v>
      </c>
      <c r="H576" s="14"/>
    </row>
    <row r="577" spans="1:8" s="6" customFormat="1" ht="15.75" x14ac:dyDescent="0.2">
      <c r="A577" s="17" t="s">
        <v>4572</v>
      </c>
      <c r="B577" s="17" t="s">
        <v>676</v>
      </c>
      <c r="C577" s="14"/>
      <c r="D577" s="64"/>
      <c r="E577" s="65">
        <v>4500000</v>
      </c>
      <c r="F577" s="66">
        <v>455742000</v>
      </c>
      <c r="G577" s="66">
        <v>1.7174729322191572E-2</v>
      </c>
      <c r="H577" s="14"/>
    </row>
    <row r="578" spans="1:8" s="6" customFormat="1" ht="15.75" x14ac:dyDescent="0.2">
      <c r="A578" s="17" t="s">
        <v>4573</v>
      </c>
      <c r="B578" s="17" t="s">
        <v>737</v>
      </c>
      <c r="C578" s="14"/>
      <c r="D578" s="64"/>
      <c r="E578" s="65">
        <v>4500000</v>
      </c>
      <c r="F578" s="66">
        <v>451968300</v>
      </c>
      <c r="G578" s="66">
        <v>1.7036063307819052E-2</v>
      </c>
      <c r="H578" s="14"/>
    </row>
    <row r="579" spans="1:8" s="6" customFormat="1" ht="15.75" x14ac:dyDescent="0.2">
      <c r="A579" s="17" t="s">
        <v>4574</v>
      </c>
      <c r="B579" s="17" t="s">
        <v>861</v>
      </c>
      <c r="C579" s="14"/>
      <c r="D579" s="64"/>
      <c r="E579" s="65">
        <v>4495000</v>
      </c>
      <c r="F579" s="66">
        <v>449665416</v>
      </c>
      <c r="G579" s="66">
        <v>1.6951442976090973E-2</v>
      </c>
      <c r="H579" s="14"/>
    </row>
    <row r="580" spans="1:8" s="6" customFormat="1" ht="15.75" x14ac:dyDescent="0.2">
      <c r="A580" s="17" t="s">
        <v>4575</v>
      </c>
      <c r="B580" s="17" t="s">
        <v>1495</v>
      </c>
      <c r="C580" s="14"/>
      <c r="D580" s="64"/>
      <c r="E580" s="65">
        <v>4669000</v>
      </c>
      <c r="F580" s="66">
        <v>447085230.89999998</v>
      </c>
      <c r="G580" s="66">
        <v>1.685663311198933E-2</v>
      </c>
      <c r="H580" s="14"/>
    </row>
    <row r="581" spans="1:8" s="6" customFormat="1" ht="15.75" x14ac:dyDescent="0.2">
      <c r="A581" s="17" t="s">
        <v>4576</v>
      </c>
      <c r="B581" s="17" t="s">
        <v>751</v>
      </c>
      <c r="C581" s="14"/>
      <c r="D581" s="64"/>
      <c r="E581" s="65">
        <v>4500000</v>
      </c>
      <c r="F581" s="66">
        <v>445586400</v>
      </c>
      <c r="G581" s="66">
        <v>1.6801558011392732E-2</v>
      </c>
      <c r="H581" s="14"/>
    </row>
    <row r="582" spans="1:8" s="6" customFormat="1" ht="15.75" x14ac:dyDescent="0.2">
      <c r="A582" s="17" t="s">
        <v>4577</v>
      </c>
      <c r="B582" s="17" t="s">
        <v>800</v>
      </c>
      <c r="C582" s="14"/>
      <c r="D582" s="64"/>
      <c r="E582" s="65">
        <v>4300000</v>
      </c>
      <c r="F582" s="66">
        <v>439314660</v>
      </c>
      <c r="G582" s="66">
        <v>1.6571100585264335E-2</v>
      </c>
      <c r="H582" s="14"/>
    </row>
    <row r="583" spans="1:8" s="6" customFormat="1" ht="15.75" x14ac:dyDescent="0.2">
      <c r="A583" s="17" t="s">
        <v>4578</v>
      </c>
      <c r="B583" s="17" t="s">
        <v>1496</v>
      </c>
      <c r="C583" s="14"/>
      <c r="D583" s="64"/>
      <c r="E583" s="65">
        <v>4451300</v>
      </c>
      <c r="F583" s="66">
        <v>439140330.71999997</v>
      </c>
      <c r="G583" s="66">
        <v>1.6564694790832866E-2</v>
      </c>
      <c r="H583" s="14"/>
    </row>
    <row r="584" spans="1:8" s="6" customFormat="1" ht="15.75" x14ac:dyDescent="0.2">
      <c r="A584" s="17" t="s">
        <v>4579</v>
      </c>
      <c r="B584" s="17" t="s">
        <v>865</v>
      </c>
      <c r="C584" s="14"/>
      <c r="D584" s="64"/>
      <c r="E584" s="65">
        <v>4144800</v>
      </c>
      <c r="F584" s="66">
        <v>424917849.83999997</v>
      </c>
      <c r="G584" s="66">
        <v>1.6042084424847496E-2</v>
      </c>
      <c r="H584" s="14"/>
    </row>
    <row r="585" spans="1:8" s="6" customFormat="1" ht="15.75" x14ac:dyDescent="0.2">
      <c r="A585" s="17" t="s">
        <v>4580</v>
      </c>
      <c r="B585" s="17" t="s">
        <v>826</v>
      </c>
      <c r="C585" s="14"/>
      <c r="D585" s="64"/>
      <c r="E585" s="65">
        <v>4100000</v>
      </c>
      <c r="F585" s="66">
        <v>419671080</v>
      </c>
      <c r="G585" s="66">
        <v>1.5849289909638881E-2</v>
      </c>
      <c r="H585" s="14"/>
    </row>
    <row r="586" spans="1:8" s="6" customFormat="1" ht="15.75" x14ac:dyDescent="0.2">
      <c r="A586" s="17" t="s">
        <v>4581</v>
      </c>
      <c r="B586" s="17" t="s">
        <v>1497</v>
      </c>
      <c r="C586" s="14"/>
      <c r="D586" s="64"/>
      <c r="E586" s="65">
        <v>4077100</v>
      </c>
      <c r="F586" s="66">
        <v>416304526.80000001</v>
      </c>
      <c r="G586" s="66">
        <v>1.5725584656328583E-2</v>
      </c>
      <c r="H586" s="14"/>
    </row>
    <row r="587" spans="1:8" s="6" customFormat="1" ht="15.75" x14ac:dyDescent="0.2">
      <c r="A587" s="17" t="s">
        <v>4582</v>
      </c>
      <c r="B587" s="17" t="s">
        <v>1498</v>
      </c>
      <c r="C587" s="14"/>
      <c r="D587" s="64"/>
      <c r="E587" s="65">
        <v>4081200</v>
      </c>
      <c r="F587" s="66">
        <v>415711032</v>
      </c>
      <c r="G587" s="66">
        <v>1.5703776468484608E-2</v>
      </c>
      <c r="H587" s="14"/>
    </row>
    <row r="588" spans="1:8" s="6" customFormat="1" ht="15.75" x14ac:dyDescent="0.2">
      <c r="A588" s="17" t="s">
        <v>4583</v>
      </c>
      <c r="B588" s="17" t="s">
        <v>1499</v>
      </c>
      <c r="C588" s="14"/>
      <c r="D588" s="64"/>
      <c r="E588" s="65">
        <v>4200600</v>
      </c>
      <c r="F588" s="66">
        <v>415186463.88</v>
      </c>
      <c r="G588" s="66">
        <v>1.5684501017212037E-2</v>
      </c>
      <c r="H588" s="14"/>
    </row>
    <row r="589" spans="1:8" s="6" customFormat="1" ht="15.75" x14ac:dyDescent="0.2">
      <c r="A589" s="17" t="s">
        <v>4584</v>
      </c>
      <c r="B589" s="17" t="s">
        <v>979</v>
      </c>
      <c r="C589" s="14"/>
      <c r="D589" s="64"/>
      <c r="E589" s="65">
        <v>4000000</v>
      </c>
      <c r="F589" s="66">
        <v>409532800</v>
      </c>
      <c r="G589" s="66">
        <v>1.547675502870169E-2</v>
      </c>
      <c r="H589" s="14"/>
    </row>
    <row r="590" spans="1:8" s="6" customFormat="1" ht="15.75" x14ac:dyDescent="0.2">
      <c r="A590" s="17" t="s">
        <v>4585</v>
      </c>
      <c r="B590" s="17" t="s">
        <v>1500</v>
      </c>
      <c r="C590" s="14"/>
      <c r="D590" s="64"/>
      <c r="E590" s="65">
        <v>4000000</v>
      </c>
      <c r="F590" s="66">
        <v>408624400</v>
      </c>
      <c r="G590" s="66">
        <v>1.5443375531800509E-2</v>
      </c>
      <c r="H590" s="14"/>
    </row>
    <row r="591" spans="1:8" s="6" customFormat="1" ht="15.75" x14ac:dyDescent="0.2">
      <c r="A591" s="17" t="s">
        <v>4586</v>
      </c>
      <c r="B591" s="17" t="s">
        <v>900</v>
      </c>
      <c r="C591" s="14"/>
      <c r="D591" s="64"/>
      <c r="E591" s="65">
        <v>4000000</v>
      </c>
      <c r="F591" s="66">
        <v>407906800</v>
      </c>
      <c r="G591" s="66">
        <v>1.5417007052082002E-2</v>
      </c>
      <c r="H591" s="14"/>
    </row>
    <row r="592" spans="1:8" s="6" customFormat="1" ht="15.75" x14ac:dyDescent="0.2">
      <c r="A592" s="17" t="s">
        <v>4587</v>
      </c>
      <c r="B592" s="17" t="s">
        <v>1501</v>
      </c>
      <c r="C592" s="14"/>
      <c r="D592" s="64"/>
      <c r="E592" s="65">
        <v>4000000</v>
      </c>
      <c r="F592" s="66">
        <v>407262800</v>
      </c>
      <c r="G592" s="66">
        <v>1.5393343031821806E-2</v>
      </c>
      <c r="H592" s="14"/>
    </row>
    <row r="593" spans="1:8" s="6" customFormat="1" ht="15.75" x14ac:dyDescent="0.2">
      <c r="A593" s="17" t="s">
        <v>4588</v>
      </c>
      <c r="B593" s="17" t="s">
        <v>829</v>
      </c>
      <c r="C593" s="14"/>
      <c r="D593" s="54"/>
      <c r="E593" s="65">
        <v>4000000</v>
      </c>
      <c r="F593" s="66">
        <v>406617600</v>
      </c>
      <c r="G593" s="66">
        <v>1.5369634917113918E-2</v>
      </c>
      <c r="H593" s="14"/>
    </row>
    <row r="594" spans="1:8" s="6" customFormat="1" ht="15.75" x14ac:dyDescent="0.2">
      <c r="A594" s="17" t="s">
        <v>4589</v>
      </c>
      <c r="B594" s="17" t="s">
        <v>735</v>
      </c>
      <c r="C594" s="14"/>
      <c r="D594" s="64"/>
      <c r="E594" s="65">
        <v>4000000</v>
      </c>
      <c r="F594" s="66">
        <v>405218400</v>
      </c>
      <c r="G594" s="66">
        <v>1.5318220791107603E-2</v>
      </c>
      <c r="H594" s="14"/>
    </row>
    <row r="595" spans="1:8" s="6" customFormat="1" ht="15.75" x14ac:dyDescent="0.2">
      <c r="A595" s="17" t="s">
        <v>4590</v>
      </c>
      <c r="B595" s="17" t="s">
        <v>975</v>
      </c>
      <c r="C595" s="14"/>
      <c r="D595" s="64"/>
      <c r="E595" s="65">
        <v>4000000</v>
      </c>
      <c r="F595" s="66">
        <v>397966000</v>
      </c>
      <c r="G595" s="66">
        <v>1.5051728647419637E-2</v>
      </c>
      <c r="H595" s="14"/>
    </row>
    <row r="596" spans="1:8" s="6" customFormat="1" ht="15.75" x14ac:dyDescent="0.2">
      <c r="A596" s="17" t="s">
        <v>4591</v>
      </c>
      <c r="B596" s="17" t="s">
        <v>965</v>
      </c>
      <c r="C596" s="14"/>
      <c r="D596" s="64"/>
      <c r="E596" s="65">
        <v>4000000</v>
      </c>
      <c r="F596" s="66">
        <v>390872400</v>
      </c>
      <c r="G596" s="66">
        <v>1.4791071668975954E-2</v>
      </c>
      <c r="H596" s="14"/>
    </row>
    <row r="597" spans="1:8" s="6" customFormat="1" ht="15.75" x14ac:dyDescent="0.2">
      <c r="A597" s="17" t="s">
        <v>4592</v>
      </c>
      <c r="B597" s="17" t="s">
        <v>888</v>
      </c>
      <c r="C597" s="14"/>
      <c r="D597" s="64"/>
      <c r="E597" s="65">
        <v>4000000</v>
      </c>
      <c r="F597" s="66">
        <v>389735200</v>
      </c>
      <c r="G597" s="66">
        <v>1.4749284830715245E-2</v>
      </c>
      <c r="H597" s="14"/>
    </row>
    <row r="598" spans="1:8" s="6" customFormat="1" ht="15.75" x14ac:dyDescent="0.2">
      <c r="A598" s="17" t="s">
        <v>4593</v>
      </c>
      <c r="B598" s="17" t="s">
        <v>901</v>
      </c>
      <c r="C598" s="14"/>
      <c r="D598" s="64"/>
      <c r="E598" s="65">
        <v>3723600</v>
      </c>
      <c r="F598" s="66">
        <v>379104929.04000002</v>
      </c>
      <c r="G598" s="66">
        <v>1.4358671558403412E-2</v>
      </c>
      <c r="H598" s="14"/>
    </row>
    <row r="599" spans="1:8" s="6" customFormat="1" ht="15.75" x14ac:dyDescent="0.2">
      <c r="A599" s="17" t="s">
        <v>4594</v>
      </c>
      <c r="B599" s="17" t="s">
        <v>687</v>
      </c>
      <c r="C599" s="14"/>
      <c r="D599" s="64"/>
      <c r="E599" s="65">
        <v>3686500</v>
      </c>
      <c r="F599" s="66">
        <v>378328168.44999999</v>
      </c>
      <c r="G599" s="66">
        <v>1.4330129200734027E-2</v>
      </c>
      <c r="H599" s="14"/>
    </row>
    <row r="600" spans="1:8" s="6" customFormat="1" ht="15.75" x14ac:dyDescent="0.2">
      <c r="A600" s="17" t="s">
        <v>3777</v>
      </c>
      <c r="B600" s="17" t="s">
        <v>954</v>
      </c>
      <c r="C600" s="14"/>
      <c r="D600" s="64"/>
      <c r="E600" s="65">
        <v>3686600</v>
      </c>
      <c r="F600" s="66">
        <v>376095503.54000002</v>
      </c>
      <c r="G600" s="66">
        <v>1.4248089095664976E-2</v>
      </c>
      <c r="H600" s="14"/>
    </row>
    <row r="601" spans="1:8" s="6" customFormat="1" ht="15.75" x14ac:dyDescent="0.2">
      <c r="A601" s="17" t="s">
        <v>4595</v>
      </c>
      <c r="B601" s="17" t="s">
        <v>1502</v>
      </c>
      <c r="C601" s="14"/>
      <c r="D601" s="64"/>
      <c r="E601" s="65">
        <v>3652800</v>
      </c>
      <c r="F601" s="66">
        <v>373563454.56</v>
      </c>
      <c r="G601" s="66">
        <v>1.4155048011251109E-2</v>
      </c>
      <c r="H601" s="14"/>
    </row>
    <row r="602" spans="1:8" s="6" customFormat="1" ht="15.75" x14ac:dyDescent="0.2">
      <c r="A602" s="17" t="s">
        <v>4596</v>
      </c>
      <c r="B602" s="17" t="s">
        <v>1503</v>
      </c>
      <c r="C602" s="14"/>
      <c r="D602" s="64"/>
      <c r="E602" s="65">
        <v>3500000</v>
      </c>
      <c r="F602" s="66">
        <v>356458550</v>
      </c>
      <c r="G602" s="66">
        <v>1.352652191178438E-2</v>
      </c>
      <c r="H602" s="14"/>
    </row>
    <row r="603" spans="1:8" s="6" customFormat="1" ht="15.75" x14ac:dyDescent="0.2">
      <c r="A603" s="17" t="s">
        <v>4597</v>
      </c>
      <c r="B603" s="17" t="s">
        <v>351</v>
      </c>
      <c r="C603" s="14"/>
      <c r="D603" s="64"/>
      <c r="E603" s="65">
        <v>3500000</v>
      </c>
      <c r="F603" s="66">
        <v>347095350</v>
      </c>
      <c r="G603" s="66">
        <v>1.3182467634610043E-2</v>
      </c>
      <c r="H603" s="14"/>
    </row>
    <row r="604" spans="1:8" s="6" customFormat="1" ht="15.75" x14ac:dyDescent="0.2">
      <c r="A604" s="17" t="s">
        <v>4598</v>
      </c>
      <c r="B604" s="17" t="s">
        <v>2642</v>
      </c>
      <c r="C604" s="14"/>
      <c r="D604" s="64"/>
      <c r="E604" s="65">
        <v>3500000</v>
      </c>
      <c r="F604" s="66">
        <v>342603450</v>
      </c>
      <c r="G604" s="66">
        <v>1.3017411093295172E-2</v>
      </c>
      <c r="H604" s="14"/>
    </row>
    <row r="605" spans="1:8" s="6" customFormat="1" ht="15.75" x14ac:dyDescent="0.2">
      <c r="A605" s="17" t="s">
        <v>4599</v>
      </c>
      <c r="B605" s="17" t="s">
        <v>969</v>
      </c>
      <c r="C605" s="14"/>
      <c r="D605" s="64"/>
      <c r="E605" s="65">
        <v>3500000</v>
      </c>
      <c r="F605" s="66">
        <v>334234600</v>
      </c>
      <c r="G605" s="66">
        <v>1.2709894577837798E-2</v>
      </c>
      <c r="H605" s="14"/>
    </row>
    <row r="606" spans="1:8" s="6" customFormat="1" ht="15.75" x14ac:dyDescent="0.2">
      <c r="A606" s="17" t="s">
        <v>4600</v>
      </c>
      <c r="B606" s="17" t="s">
        <v>936</v>
      </c>
      <c r="C606" s="14"/>
      <c r="D606" s="64"/>
      <c r="E606" s="65">
        <v>3300000</v>
      </c>
      <c r="F606" s="66">
        <v>332505360</v>
      </c>
      <c r="G606" s="66">
        <v>1.2646353008901861E-2</v>
      </c>
      <c r="H606" s="14"/>
    </row>
    <row r="607" spans="1:8" s="6" customFormat="1" ht="15.75" x14ac:dyDescent="0.2">
      <c r="A607" s="17" t="s">
        <v>4601</v>
      </c>
      <c r="B607" s="17" t="s">
        <v>1504</v>
      </c>
      <c r="C607" s="14"/>
      <c r="D607" s="64"/>
      <c r="E607" s="65">
        <v>3408000</v>
      </c>
      <c r="F607" s="66">
        <v>330061392</v>
      </c>
      <c r="G607" s="66">
        <v>1.2556548492958891E-2</v>
      </c>
      <c r="H607" s="14"/>
    </row>
    <row r="608" spans="1:8" s="6" customFormat="1" ht="15.75" x14ac:dyDescent="0.2">
      <c r="A608" s="17" t="s">
        <v>4602</v>
      </c>
      <c r="B608" s="17" t="s">
        <v>1505</v>
      </c>
      <c r="C608" s="14"/>
      <c r="D608" s="64"/>
      <c r="E608" s="65">
        <v>3500000</v>
      </c>
      <c r="F608" s="66">
        <v>328126050</v>
      </c>
      <c r="G608" s="66">
        <v>1.2485433629141486E-2</v>
      </c>
      <c r="H608" s="14"/>
    </row>
    <row r="609" spans="1:8" s="6" customFormat="1" ht="15.75" x14ac:dyDescent="0.2">
      <c r="A609" s="17" t="s">
        <v>4603</v>
      </c>
      <c r="B609" s="17" t="s">
        <v>926</v>
      </c>
      <c r="C609" s="14"/>
      <c r="D609" s="64"/>
      <c r="E609" s="65">
        <v>3129700</v>
      </c>
      <c r="F609" s="66">
        <v>319844073.08000004</v>
      </c>
      <c r="G609" s="66">
        <v>1.2181109297418877E-2</v>
      </c>
      <c r="H609" s="14"/>
    </row>
    <row r="610" spans="1:8" s="6" customFormat="1" ht="15.75" x14ac:dyDescent="0.2">
      <c r="A610" s="17" t="s">
        <v>4604</v>
      </c>
      <c r="B610" s="17" t="s">
        <v>809</v>
      </c>
      <c r="C610" s="14"/>
      <c r="D610" s="64"/>
      <c r="E610" s="65">
        <v>3181000</v>
      </c>
      <c r="F610" s="66">
        <v>312047829.39999998</v>
      </c>
      <c r="G610" s="66">
        <v>1.1894633414814913E-2</v>
      </c>
      <c r="H610" s="14"/>
    </row>
    <row r="611" spans="1:8" s="6" customFormat="1" ht="15.75" x14ac:dyDescent="0.2">
      <c r="A611" s="17" t="s">
        <v>4605</v>
      </c>
      <c r="B611" s="17" t="s">
        <v>893</v>
      </c>
      <c r="C611" s="14"/>
      <c r="D611" s="64"/>
      <c r="E611" s="65">
        <v>3007100</v>
      </c>
      <c r="F611" s="66">
        <v>310108691.05000001</v>
      </c>
      <c r="G611" s="66">
        <v>1.1823379052700434E-2</v>
      </c>
      <c r="H611" s="14"/>
    </row>
    <row r="612" spans="1:8" s="6" customFormat="1" ht="15.75" x14ac:dyDescent="0.2">
      <c r="A612" s="17" t="s">
        <v>4606</v>
      </c>
      <c r="B612" s="17" t="s">
        <v>1506</v>
      </c>
      <c r="C612" s="14"/>
      <c r="D612" s="64"/>
      <c r="E612" s="65">
        <v>3000000</v>
      </c>
      <c r="F612" s="66">
        <v>307951200</v>
      </c>
      <c r="G612" s="66">
        <v>1.1744101239162558E-2</v>
      </c>
      <c r="H612" s="14"/>
    </row>
    <row r="613" spans="1:8" s="6" customFormat="1" ht="15.75" x14ac:dyDescent="0.2">
      <c r="A613" s="17" t="s">
        <v>4607</v>
      </c>
      <c r="B613" s="17" t="s">
        <v>734</v>
      </c>
      <c r="C613" s="14"/>
      <c r="D613" s="64"/>
      <c r="E613" s="65">
        <v>2975400</v>
      </c>
      <c r="F613" s="66">
        <v>304810092.36000001</v>
      </c>
      <c r="G613" s="66">
        <v>1.1628680067062528E-2</v>
      </c>
      <c r="H613" s="14"/>
    </row>
    <row r="614" spans="1:8" s="6" customFormat="1" ht="15.75" x14ac:dyDescent="0.2">
      <c r="A614" s="17" t="s">
        <v>4608</v>
      </c>
      <c r="B614" s="17" t="s">
        <v>375</v>
      </c>
      <c r="C614" s="14"/>
      <c r="D614" s="64"/>
      <c r="E614" s="65">
        <v>3000000</v>
      </c>
      <c r="F614" s="66">
        <v>299822700</v>
      </c>
      <c r="G614" s="66">
        <v>1.1445416474123723E-2</v>
      </c>
      <c r="H614" s="14"/>
    </row>
    <row r="615" spans="1:8" s="6" customFormat="1" ht="15.75" x14ac:dyDescent="0.2">
      <c r="A615" s="17" t="s">
        <v>4609</v>
      </c>
      <c r="B615" s="17" t="s">
        <v>830</v>
      </c>
      <c r="C615" s="14"/>
      <c r="D615" s="64"/>
      <c r="E615" s="65">
        <v>3000000</v>
      </c>
      <c r="F615" s="66">
        <v>299585100</v>
      </c>
      <c r="G615" s="66">
        <v>1.1436685773481141E-2</v>
      </c>
      <c r="H615" s="14"/>
    </row>
    <row r="616" spans="1:8" s="6" customFormat="1" ht="15.75" x14ac:dyDescent="0.2">
      <c r="A616" s="17" t="s">
        <v>4610</v>
      </c>
      <c r="B616" s="17" t="s">
        <v>1507</v>
      </c>
      <c r="C616" s="14"/>
      <c r="D616" s="64"/>
      <c r="E616" s="65">
        <v>3000000</v>
      </c>
      <c r="F616" s="66">
        <v>296508900</v>
      </c>
      <c r="G616" s="66">
        <v>1.1323649656828317E-2</v>
      </c>
      <c r="H616" s="14"/>
    </row>
    <row r="617" spans="1:8" s="6" customFormat="1" ht="15.75" x14ac:dyDescent="0.2">
      <c r="A617" s="17" t="s">
        <v>4611</v>
      </c>
      <c r="B617" s="17" t="s">
        <v>372</v>
      </c>
      <c r="C617" s="14"/>
      <c r="D617" s="64"/>
      <c r="E617" s="65">
        <v>2975000</v>
      </c>
      <c r="F617" s="66">
        <v>296391217.5</v>
      </c>
      <c r="G617" s="66">
        <v>1.1319325369461439E-2</v>
      </c>
      <c r="H617" s="14"/>
    </row>
    <row r="618" spans="1:8" s="6" customFormat="1" ht="15.75" x14ac:dyDescent="0.2">
      <c r="A618" s="17" t="s">
        <v>4612</v>
      </c>
      <c r="B618" s="17" t="s">
        <v>1508</v>
      </c>
      <c r="C618" s="14"/>
      <c r="D618" s="64"/>
      <c r="E618" s="65">
        <v>2957800</v>
      </c>
      <c r="F618" s="66">
        <v>290841657.12</v>
      </c>
      <c r="G618" s="66">
        <v>1.1115404702896989E-2</v>
      </c>
      <c r="H618" s="14"/>
    </row>
    <row r="619" spans="1:8" s="6" customFormat="1" ht="15.75" x14ac:dyDescent="0.2">
      <c r="A619" s="17" t="s">
        <v>4613</v>
      </c>
      <c r="B619" s="17" t="s">
        <v>928</v>
      </c>
      <c r="C619" s="14"/>
      <c r="D619" s="64"/>
      <c r="E619" s="65">
        <v>3000000</v>
      </c>
      <c r="F619" s="66">
        <v>287500200</v>
      </c>
      <c r="G619" s="66">
        <v>1.0992621614409009E-2</v>
      </c>
      <c r="H619" s="14"/>
    </row>
    <row r="620" spans="1:8" s="6" customFormat="1" ht="15.75" x14ac:dyDescent="0.2">
      <c r="A620" s="17" t="s">
        <v>4614</v>
      </c>
      <c r="B620" s="17" t="s">
        <v>889</v>
      </c>
      <c r="C620" s="14"/>
      <c r="D620" s="64"/>
      <c r="E620" s="65">
        <v>2793100</v>
      </c>
      <c r="F620" s="66">
        <v>284594545.19999999</v>
      </c>
      <c r="G620" s="66">
        <v>1.088585224475631E-2</v>
      </c>
      <c r="H620" s="14"/>
    </row>
    <row r="621" spans="1:8" s="6" customFormat="1" ht="15.75" x14ac:dyDescent="0.2">
      <c r="A621" s="17" t="s">
        <v>4615</v>
      </c>
      <c r="B621" s="17" t="s">
        <v>1510</v>
      </c>
      <c r="C621" s="14"/>
      <c r="D621" s="64"/>
      <c r="E621" s="65">
        <v>2768200</v>
      </c>
      <c r="F621" s="66">
        <v>276375980.72000003</v>
      </c>
      <c r="G621" s="66">
        <v>1.0583858026799087E-2</v>
      </c>
      <c r="H621" s="14"/>
    </row>
    <row r="622" spans="1:8" s="6" customFormat="1" ht="15.75" x14ac:dyDescent="0.2">
      <c r="A622" s="17" t="s">
        <v>4616</v>
      </c>
      <c r="B622" s="17" t="s">
        <v>940</v>
      </c>
      <c r="C622" s="14"/>
      <c r="D622" s="54"/>
      <c r="E622" s="65">
        <v>2700000</v>
      </c>
      <c r="F622" s="66">
        <v>270042120</v>
      </c>
      <c r="G622" s="66">
        <v>1.0351117951638612E-2</v>
      </c>
      <c r="H622" s="14"/>
    </row>
    <row r="623" spans="1:8" s="6" customFormat="1" ht="15.75" x14ac:dyDescent="0.2">
      <c r="A623" s="17" t="s">
        <v>4617</v>
      </c>
      <c r="B623" s="17" t="s">
        <v>1511</v>
      </c>
      <c r="C623" s="14"/>
      <c r="D623" s="64"/>
      <c r="E623" s="65">
        <v>2652100</v>
      </c>
      <c r="F623" s="66">
        <v>265188783.19999999</v>
      </c>
      <c r="G623" s="66">
        <v>1.0172780280264764E-2</v>
      </c>
      <c r="H623" s="14"/>
    </row>
    <row r="624" spans="1:8" s="6" customFormat="1" ht="15.75" x14ac:dyDescent="0.2">
      <c r="A624" s="17" t="s">
        <v>4618</v>
      </c>
      <c r="B624" s="17" t="s">
        <v>825</v>
      </c>
      <c r="C624" s="14"/>
      <c r="D624" s="64"/>
      <c r="E624" s="65">
        <v>2586700</v>
      </c>
      <c r="F624" s="66">
        <v>264926709.96000001</v>
      </c>
      <c r="G624" s="66">
        <v>1.0163150301288032E-2</v>
      </c>
      <c r="H624" s="14"/>
    </row>
    <row r="625" spans="1:8" s="6" customFormat="1" ht="15.75" x14ac:dyDescent="0.2">
      <c r="A625" s="17" t="s">
        <v>4619</v>
      </c>
      <c r="B625" s="17" t="s">
        <v>870</v>
      </c>
      <c r="C625" s="14"/>
      <c r="D625" s="64"/>
      <c r="E625" s="65">
        <v>2675400</v>
      </c>
      <c r="F625" s="66">
        <v>262335811.91999999</v>
      </c>
      <c r="G625" s="66">
        <v>1.0067946786209361E-2</v>
      </c>
      <c r="H625" s="14"/>
    </row>
    <row r="626" spans="1:8" s="6" customFormat="1" ht="15.75" x14ac:dyDescent="0.2">
      <c r="A626" s="17" t="s">
        <v>4620</v>
      </c>
      <c r="B626" s="17" t="s">
        <v>1512</v>
      </c>
      <c r="C626" s="14"/>
      <c r="D626" s="64"/>
      <c r="E626" s="65">
        <v>2550000</v>
      </c>
      <c r="F626" s="66">
        <v>260097960</v>
      </c>
      <c r="G626" s="66">
        <v>9.9857160825227147E-3</v>
      </c>
      <c r="H626" s="14"/>
    </row>
    <row r="627" spans="1:8" s="6" customFormat="1" ht="15.75" x14ac:dyDescent="0.2">
      <c r="A627" s="17" t="s">
        <v>4621</v>
      </c>
      <c r="B627" s="17" t="s">
        <v>2260</v>
      </c>
      <c r="C627" s="14"/>
      <c r="D627" s="64"/>
      <c r="E627" s="65">
        <v>2627000</v>
      </c>
      <c r="F627" s="66">
        <v>257917546.5</v>
      </c>
      <c r="G627" s="66">
        <v>9.9055959750077964E-3</v>
      </c>
      <c r="H627" s="14"/>
    </row>
    <row r="628" spans="1:8" s="6" customFormat="1" ht="15.75" x14ac:dyDescent="0.2">
      <c r="A628" s="17" t="s">
        <v>4622</v>
      </c>
      <c r="B628" s="17" t="s">
        <v>890</v>
      </c>
      <c r="C628" s="14"/>
      <c r="D628" s="64"/>
      <c r="E628" s="65">
        <v>2500000</v>
      </c>
      <c r="F628" s="66">
        <v>256119500</v>
      </c>
      <c r="G628" s="66">
        <v>9.8395260855593889E-3</v>
      </c>
      <c r="H628" s="14"/>
    </row>
    <row r="629" spans="1:8" s="6" customFormat="1" ht="15.75" x14ac:dyDescent="0.2">
      <c r="A629" s="17" t="s">
        <v>4623</v>
      </c>
      <c r="B629" s="17" t="s">
        <v>851</v>
      </c>
      <c r="C629" s="14"/>
      <c r="D629" s="64"/>
      <c r="E629" s="65">
        <v>2500000</v>
      </c>
      <c r="F629" s="66">
        <v>256111000</v>
      </c>
      <c r="G629" s="66">
        <v>9.8392137498882516E-3</v>
      </c>
      <c r="H629" s="14"/>
    </row>
    <row r="630" spans="1:8" s="6" customFormat="1" ht="15.75" x14ac:dyDescent="0.2">
      <c r="A630" s="17" t="s">
        <v>4624</v>
      </c>
      <c r="B630" s="17" t="s">
        <v>728</v>
      </c>
      <c r="C630" s="14"/>
      <c r="D630" s="64"/>
      <c r="E630" s="65">
        <v>2500000</v>
      </c>
      <c r="F630" s="66">
        <v>255990750</v>
      </c>
      <c r="G630" s="66">
        <v>9.8347951187760015E-3</v>
      </c>
      <c r="H630" s="14"/>
    </row>
    <row r="631" spans="1:8" s="6" customFormat="1" ht="15.75" x14ac:dyDescent="0.2">
      <c r="A631" s="17" t="s">
        <v>4625</v>
      </c>
      <c r="B631" s="17" t="s">
        <v>895</v>
      </c>
      <c r="C631" s="14"/>
      <c r="D631" s="64"/>
      <c r="E631" s="65">
        <v>2500000</v>
      </c>
      <c r="F631" s="66">
        <v>255890750</v>
      </c>
      <c r="G631" s="66">
        <v>9.8311205814685179E-3</v>
      </c>
      <c r="H631" s="14"/>
    </row>
    <row r="632" spans="1:8" s="6" customFormat="1" ht="15.75" x14ac:dyDescent="0.2">
      <c r="A632" s="17" t="s">
        <v>4626</v>
      </c>
      <c r="B632" s="17" t="s">
        <v>816</v>
      </c>
      <c r="C632" s="14"/>
      <c r="D632" s="64"/>
      <c r="E632" s="65">
        <v>2500000</v>
      </c>
      <c r="F632" s="66">
        <v>255425000</v>
      </c>
      <c r="G632" s="66">
        <v>9.8140064239589115E-3</v>
      </c>
      <c r="H632" s="14"/>
    </row>
    <row r="633" spans="1:8" s="6" customFormat="1" ht="15.75" x14ac:dyDescent="0.2">
      <c r="A633" s="17" t="s">
        <v>4627</v>
      </c>
      <c r="B633" s="17" t="s">
        <v>1513</v>
      </c>
      <c r="C633" s="14"/>
      <c r="D633" s="64"/>
      <c r="E633" s="65">
        <v>2500000</v>
      </c>
      <c r="F633" s="66">
        <v>255311750</v>
      </c>
      <c r="G633" s="66">
        <v>9.8098450104581875E-3</v>
      </c>
      <c r="H633" s="14"/>
    </row>
    <row r="634" spans="1:8" s="6" customFormat="1" ht="15.75" x14ac:dyDescent="0.2">
      <c r="A634" s="17" t="s">
        <v>4628</v>
      </c>
      <c r="B634" s="17" t="s">
        <v>1509</v>
      </c>
      <c r="C634" s="14"/>
      <c r="D634" s="64"/>
      <c r="E634" s="65">
        <v>2578400</v>
      </c>
      <c r="F634" s="66">
        <v>255286094.80000001</v>
      </c>
      <c r="G634" s="66">
        <v>9.808902300562878E-3</v>
      </c>
      <c r="H634" s="14"/>
    </row>
    <row r="635" spans="1:8" s="6" customFormat="1" ht="15.75" x14ac:dyDescent="0.2">
      <c r="A635" s="17" t="s">
        <v>4629</v>
      </c>
      <c r="B635" s="17" t="s">
        <v>1514</v>
      </c>
      <c r="C635" s="14"/>
      <c r="D635" s="64"/>
      <c r="E635" s="65">
        <v>2500000</v>
      </c>
      <c r="F635" s="66">
        <v>254991500</v>
      </c>
      <c r="G635" s="66">
        <v>9.7980773047309684E-3</v>
      </c>
      <c r="H635" s="14"/>
    </row>
    <row r="636" spans="1:8" s="6" customFormat="1" ht="15.75" x14ac:dyDescent="0.2">
      <c r="A636" s="17" t="s">
        <v>4630</v>
      </c>
      <c r="B636" s="17" t="s">
        <v>899</v>
      </c>
      <c r="C636" s="14"/>
      <c r="D636" s="64"/>
      <c r="E636" s="65">
        <v>2500000</v>
      </c>
      <c r="F636" s="66">
        <v>254893250</v>
      </c>
      <c r="G636" s="66">
        <v>9.7944670718263672E-3</v>
      </c>
      <c r="H636" s="14"/>
    </row>
    <row r="637" spans="1:8" s="6" customFormat="1" ht="15.75" x14ac:dyDescent="0.2">
      <c r="A637" s="17" t="s">
        <v>4631</v>
      </c>
      <c r="B637" s="17" t="s">
        <v>792</v>
      </c>
      <c r="C637" s="14"/>
      <c r="D637" s="64"/>
      <c r="E637" s="65">
        <v>2494200</v>
      </c>
      <c r="F637" s="66">
        <v>254274960.29999998</v>
      </c>
      <c r="G637" s="66">
        <v>9.7717477861315356E-3</v>
      </c>
      <c r="H637" s="14"/>
    </row>
    <row r="638" spans="1:8" s="6" customFormat="1" ht="15.75" x14ac:dyDescent="0.2">
      <c r="A638" s="17" t="s">
        <v>4632</v>
      </c>
      <c r="B638" s="17" t="s">
        <v>857</v>
      </c>
      <c r="C638" s="14"/>
      <c r="D638" s="64"/>
      <c r="E638" s="65">
        <v>2500000</v>
      </c>
      <c r="F638" s="66">
        <v>251815500</v>
      </c>
      <c r="G638" s="66">
        <v>9.6813739998452778E-3</v>
      </c>
      <c r="H638" s="14"/>
    </row>
    <row r="639" spans="1:8" s="6" customFormat="1" ht="15.75" x14ac:dyDescent="0.2">
      <c r="A639" s="17" t="s">
        <v>4633</v>
      </c>
      <c r="B639" s="17" t="s">
        <v>1515</v>
      </c>
      <c r="C639" s="14"/>
      <c r="D639" s="64"/>
      <c r="E639" s="65">
        <v>2647500</v>
      </c>
      <c r="F639" s="66">
        <v>250521805.5</v>
      </c>
      <c r="G639" s="66">
        <v>9.633836712797909E-3</v>
      </c>
      <c r="H639" s="14"/>
    </row>
    <row r="640" spans="1:8" s="6" customFormat="1" ht="15.75" x14ac:dyDescent="0.2">
      <c r="A640" s="17" t="s">
        <v>2706</v>
      </c>
      <c r="B640" s="17" t="s">
        <v>658</v>
      </c>
      <c r="C640" s="67"/>
      <c r="D640" s="64"/>
      <c r="E640" s="65">
        <v>2500000</v>
      </c>
      <c r="F640" s="66">
        <v>245303500</v>
      </c>
      <c r="G640" s="66">
        <v>9.4420881303819218E-3</v>
      </c>
      <c r="H640" s="14"/>
    </row>
    <row r="641" spans="1:8" s="6" customFormat="1" ht="15.75" x14ac:dyDescent="0.2">
      <c r="A641" s="17" t="s">
        <v>4634</v>
      </c>
      <c r="B641" s="17" t="s">
        <v>1516</v>
      </c>
      <c r="C641" s="14"/>
      <c r="D641" s="64"/>
      <c r="E641" s="65">
        <v>2500000</v>
      </c>
      <c r="F641" s="66">
        <v>245281750</v>
      </c>
      <c r="G641" s="66">
        <v>9.4412889185175441E-3</v>
      </c>
      <c r="H641" s="14"/>
    </row>
    <row r="642" spans="1:8" s="6" customFormat="1" ht="15.75" x14ac:dyDescent="0.2">
      <c r="A642" s="17" t="s">
        <v>4635</v>
      </c>
      <c r="B642" s="17" t="s">
        <v>2628</v>
      </c>
      <c r="C642" s="14"/>
      <c r="D642" s="64"/>
      <c r="E642" s="65">
        <v>2490000</v>
      </c>
      <c r="F642" s="66">
        <v>244936071</v>
      </c>
      <c r="G642" s="66">
        <v>9.4285868146984069E-3</v>
      </c>
      <c r="H642" s="14"/>
    </row>
    <row r="643" spans="1:8" s="6" customFormat="1" ht="15.75" x14ac:dyDescent="0.2">
      <c r="A643" s="17" t="s">
        <v>4636</v>
      </c>
      <c r="B643" s="17" t="s">
        <v>669</v>
      </c>
      <c r="C643" s="14"/>
      <c r="D643" s="64"/>
      <c r="E643" s="65">
        <v>2384783</v>
      </c>
      <c r="F643" s="66">
        <v>244360605.75</v>
      </c>
      <c r="G643" s="66">
        <v>9.4074411293955506E-3</v>
      </c>
      <c r="H643" s="14"/>
    </row>
    <row r="644" spans="1:8" s="6" customFormat="1" ht="15.75" x14ac:dyDescent="0.2">
      <c r="A644" s="17" t="s">
        <v>4637</v>
      </c>
      <c r="B644" s="17" t="s">
        <v>874</v>
      </c>
      <c r="C644" s="14"/>
      <c r="D644" s="64"/>
      <c r="E644" s="65">
        <v>2500000</v>
      </c>
      <c r="F644" s="66">
        <v>243860750</v>
      </c>
      <c r="G644" s="66">
        <v>9.3890737433781971E-3</v>
      </c>
      <c r="H644" s="14"/>
    </row>
    <row r="645" spans="1:8" s="6" customFormat="1" ht="15.75" x14ac:dyDescent="0.2">
      <c r="A645" s="17" t="s">
        <v>4638</v>
      </c>
      <c r="B645" s="17" t="s">
        <v>942</v>
      </c>
      <c r="C645" s="14"/>
      <c r="D645" s="64"/>
      <c r="E645" s="65">
        <v>2500000</v>
      </c>
      <c r="F645" s="66">
        <v>242735250</v>
      </c>
      <c r="G645" s="66">
        <v>9.3477168259824654E-3</v>
      </c>
      <c r="H645" s="14"/>
    </row>
    <row r="646" spans="1:8" s="6" customFormat="1" ht="15.75" x14ac:dyDescent="0.2">
      <c r="A646" s="17" t="s">
        <v>4639</v>
      </c>
      <c r="B646" s="17" t="s">
        <v>939</v>
      </c>
      <c r="C646" s="14"/>
      <c r="D646" s="64"/>
      <c r="E646" s="65">
        <v>2435200</v>
      </c>
      <c r="F646" s="66">
        <v>242139241.59999999</v>
      </c>
      <c r="G646" s="66">
        <v>9.3258162749687273E-3</v>
      </c>
      <c r="H646" s="14"/>
    </row>
    <row r="647" spans="1:8" s="6" customFormat="1" ht="15.75" x14ac:dyDescent="0.2">
      <c r="A647" s="17" t="s">
        <v>4640</v>
      </c>
      <c r="B647" s="17" t="s">
        <v>912</v>
      </c>
      <c r="C647" s="14"/>
      <c r="D647" s="64"/>
      <c r="E647" s="65">
        <v>2444400</v>
      </c>
      <c r="F647" s="66">
        <v>241974578.16</v>
      </c>
      <c r="G647" s="66">
        <v>9.3197656554341399E-3</v>
      </c>
      <c r="H647" s="14"/>
    </row>
    <row r="648" spans="1:8" s="6" customFormat="1" ht="15.75" x14ac:dyDescent="0.2">
      <c r="A648" s="17" t="s">
        <v>4641</v>
      </c>
      <c r="B648" s="17" t="s">
        <v>1517</v>
      </c>
      <c r="C648" s="14"/>
      <c r="D648" s="54"/>
      <c r="E648" s="65">
        <v>2500000</v>
      </c>
      <c r="F648" s="66">
        <v>239947500</v>
      </c>
      <c r="G648" s="66">
        <v>9.2452799121930801E-3</v>
      </c>
      <c r="H648" s="14"/>
    </row>
    <row r="649" spans="1:8" s="6" customFormat="1" ht="15.75" x14ac:dyDescent="0.2">
      <c r="A649" s="17" t="s">
        <v>4642</v>
      </c>
      <c r="B649" s="17" t="s">
        <v>650</v>
      </c>
      <c r="C649" s="14"/>
      <c r="D649" s="64"/>
      <c r="E649" s="65">
        <v>2388500</v>
      </c>
      <c r="F649" s="66">
        <v>236489923.15000001</v>
      </c>
      <c r="G649" s="66">
        <v>9.1182299609049011E-3</v>
      </c>
      <c r="H649" s="14"/>
    </row>
    <row r="650" spans="1:8" s="6" customFormat="1" ht="15.75" x14ac:dyDescent="0.2">
      <c r="A650" s="17" t="s">
        <v>4643</v>
      </c>
      <c r="B650" s="17" t="s">
        <v>903</v>
      </c>
      <c r="C650" s="14"/>
      <c r="D650" s="64"/>
      <c r="E650" s="65">
        <v>2267300</v>
      </c>
      <c r="F650" s="66">
        <v>229888348.90000001</v>
      </c>
      <c r="G650" s="66">
        <v>8.875652652207397E-3</v>
      </c>
      <c r="H650" s="14"/>
    </row>
    <row r="651" spans="1:8" s="6" customFormat="1" ht="15.75" x14ac:dyDescent="0.2">
      <c r="A651" s="17" t="s">
        <v>4644</v>
      </c>
      <c r="B651" s="17" t="s">
        <v>380</v>
      </c>
      <c r="C651" s="14"/>
      <c r="D651" s="64"/>
      <c r="E651" s="65">
        <v>2200000</v>
      </c>
      <c r="F651" s="66">
        <v>225627380</v>
      </c>
      <c r="G651" s="66">
        <v>8.7190817603166066E-3</v>
      </c>
      <c r="H651" s="14"/>
    </row>
    <row r="652" spans="1:8" s="6" customFormat="1" ht="15.75" x14ac:dyDescent="0.2">
      <c r="A652" s="17" t="s">
        <v>4645</v>
      </c>
      <c r="B652" s="17" t="s">
        <v>366</v>
      </c>
      <c r="C652" s="14"/>
      <c r="D652" s="64"/>
      <c r="E652" s="65">
        <v>2166800</v>
      </c>
      <c r="F652" s="66">
        <v>210249587.63999999</v>
      </c>
      <c r="G652" s="66">
        <v>8.154019042980987E-3</v>
      </c>
      <c r="H652" s="14"/>
    </row>
    <row r="653" spans="1:8" s="6" customFormat="1" ht="15.75" x14ac:dyDescent="0.2">
      <c r="A653" s="17" t="s">
        <v>4646</v>
      </c>
      <c r="B653" s="17" t="s">
        <v>1518</v>
      </c>
      <c r="C653" s="14"/>
      <c r="D653" s="64"/>
      <c r="E653" s="65">
        <v>2000000</v>
      </c>
      <c r="F653" s="66">
        <v>207311600</v>
      </c>
      <c r="G653" s="66">
        <v>8.0460615910599199E-3</v>
      </c>
      <c r="H653" s="14"/>
    </row>
    <row r="654" spans="1:8" s="6" customFormat="1" ht="15.75" x14ac:dyDescent="0.2">
      <c r="A654" s="17" t="s">
        <v>4647</v>
      </c>
      <c r="B654" s="17" t="s">
        <v>1519</v>
      </c>
      <c r="C654" s="14"/>
      <c r="D654" s="64"/>
      <c r="E654" s="65">
        <v>2069400</v>
      </c>
      <c r="F654" s="66">
        <v>206193567.41999999</v>
      </c>
      <c r="G654" s="66">
        <v>8.0049790667979948E-3</v>
      </c>
      <c r="H654" s="14"/>
    </row>
    <row r="655" spans="1:8" s="6" customFormat="1" ht="15.75" x14ac:dyDescent="0.2">
      <c r="A655" s="17" t="s">
        <v>4648</v>
      </c>
      <c r="B655" s="17" t="s">
        <v>930</v>
      </c>
      <c r="C655" s="14"/>
      <c r="D655" s="64"/>
      <c r="E655" s="65">
        <v>2000000</v>
      </c>
      <c r="F655" s="66">
        <v>205364000</v>
      </c>
      <c r="G655" s="66">
        <v>7.9744963024593624E-3</v>
      </c>
      <c r="H655" s="14"/>
    </row>
    <row r="656" spans="1:8" s="6" customFormat="1" ht="15.75" x14ac:dyDescent="0.2">
      <c r="A656" s="17" t="s">
        <v>4649</v>
      </c>
      <c r="B656" s="17" t="s">
        <v>1520</v>
      </c>
      <c r="C656" s="14"/>
      <c r="D656" s="64"/>
      <c r="E656" s="65">
        <v>2000000</v>
      </c>
      <c r="F656" s="66">
        <v>205160200</v>
      </c>
      <c r="G656" s="66">
        <v>7.9670075954267096E-3</v>
      </c>
      <c r="H656" s="14"/>
    </row>
    <row r="657" spans="1:8" s="6" customFormat="1" ht="15.75" x14ac:dyDescent="0.2">
      <c r="A657" s="17" t="s">
        <v>4650</v>
      </c>
      <c r="B657" s="17" t="s">
        <v>639</v>
      </c>
      <c r="C657" s="14"/>
      <c r="D657" s="64"/>
      <c r="E657" s="65">
        <v>2000000</v>
      </c>
      <c r="F657" s="66">
        <v>204096600</v>
      </c>
      <c r="G657" s="66">
        <v>7.9279252166243111E-3</v>
      </c>
      <c r="H657" s="14"/>
    </row>
    <row r="658" spans="1:8" s="6" customFormat="1" ht="15.75" x14ac:dyDescent="0.2">
      <c r="A658" s="17" t="s">
        <v>4651</v>
      </c>
      <c r="B658" s="17" t="s">
        <v>1521</v>
      </c>
      <c r="C658" s="14"/>
      <c r="D658" s="64"/>
      <c r="E658" s="65">
        <v>2000000</v>
      </c>
      <c r="F658" s="66">
        <v>203728400</v>
      </c>
      <c r="G658" s="66">
        <v>7.9143955702581561E-3</v>
      </c>
      <c r="H658" s="14"/>
    </row>
    <row r="659" spans="1:8" s="6" customFormat="1" ht="15.75" x14ac:dyDescent="0.2">
      <c r="A659" s="17" t="s">
        <v>4652</v>
      </c>
      <c r="B659" s="17" t="s">
        <v>1522</v>
      </c>
      <c r="C659" s="14"/>
      <c r="D659" s="64"/>
      <c r="E659" s="65">
        <v>2000000</v>
      </c>
      <c r="F659" s="66">
        <v>203520800</v>
      </c>
      <c r="G659" s="66">
        <v>7.9067672308078176E-3</v>
      </c>
      <c r="H659" s="14"/>
    </row>
    <row r="660" spans="1:8" s="6" customFormat="1" ht="15.75" x14ac:dyDescent="0.2">
      <c r="A660" s="17" t="s">
        <v>4653</v>
      </c>
      <c r="B660" s="17" t="s">
        <v>814</v>
      </c>
      <c r="C660" s="14"/>
      <c r="D660" s="64"/>
      <c r="E660" s="65">
        <v>2000000</v>
      </c>
      <c r="F660" s="66">
        <v>202662200</v>
      </c>
      <c r="G660" s="66">
        <v>7.8752176534857606E-3</v>
      </c>
      <c r="H660" s="14"/>
    </row>
    <row r="661" spans="1:8" s="6" customFormat="1" ht="15.75" x14ac:dyDescent="0.2">
      <c r="A661" s="17" t="s">
        <v>4654</v>
      </c>
      <c r="B661" s="17" t="s">
        <v>1523</v>
      </c>
      <c r="C661" s="14"/>
      <c r="D661" s="64"/>
      <c r="E661" s="65">
        <v>2032000</v>
      </c>
      <c r="F661" s="66">
        <v>202569064</v>
      </c>
      <c r="G661" s="66">
        <v>7.8717953364190619E-3</v>
      </c>
      <c r="H661" s="14"/>
    </row>
    <row r="662" spans="1:8" s="6" customFormat="1" ht="15.75" x14ac:dyDescent="0.2">
      <c r="A662" s="17" t="s">
        <v>4655</v>
      </c>
      <c r="B662" s="17" t="s">
        <v>1524</v>
      </c>
      <c r="C662" s="14"/>
      <c r="D662" s="64"/>
      <c r="E662" s="65">
        <v>2000000</v>
      </c>
      <c r="F662" s="66">
        <v>202241400</v>
      </c>
      <c r="G662" s="66">
        <v>7.8597552004958677E-3</v>
      </c>
      <c r="H662" s="14"/>
    </row>
    <row r="663" spans="1:8" s="6" customFormat="1" ht="15.75" x14ac:dyDescent="0.2">
      <c r="A663" s="17" t="s">
        <v>4656</v>
      </c>
      <c r="B663" s="17" t="s">
        <v>1525</v>
      </c>
      <c r="C663" s="14"/>
      <c r="D663" s="64"/>
      <c r="E663" s="65">
        <v>2000000</v>
      </c>
      <c r="F663" s="66">
        <v>201451800</v>
      </c>
      <c r="G663" s="66">
        <v>7.8307410539159746E-3</v>
      </c>
      <c r="H663" s="14"/>
    </row>
    <row r="664" spans="1:8" s="6" customFormat="1" ht="15.75" x14ac:dyDescent="0.2">
      <c r="A664" s="17" t="s">
        <v>4657</v>
      </c>
      <c r="B664" s="17" t="s">
        <v>986</v>
      </c>
      <c r="C664" s="14"/>
      <c r="D664" s="64"/>
      <c r="E664" s="65">
        <v>2000000</v>
      </c>
      <c r="F664" s="66">
        <v>200417600</v>
      </c>
      <c r="G664" s="66">
        <v>7.7927389890819765E-3</v>
      </c>
      <c r="H664" s="14"/>
    </row>
    <row r="665" spans="1:8" s="6" customFormat="1" ht="15.75" x14ac:dyDescent="0.2">
      <c r="A665" s="17" t="s">
        <v>2707</v>
      </c>
      <c r="B665" s="17" t="s">
        <v>392</v>
      </c>
      <c r="C665" s="14"/>
      <c r="D665" s="64"/>
      <c r="E665" s="65">
        <v>2000000</v>
      </c>
      <c r="F665" s="66">
        <v>199957600</v>
      </c>
      <c r="G665" s="66">
        <v>7.77583611746755E-3</v>
      </c>
      <c r="H665" s="14"/>
    </row>
    <row r="666" spans="1:8" s="6" customFormat="1" ht="15.75" x14ac:dyDescent="0.2">
      <c r="A666" s="17" t="s">
        <v>4658</v>
      </c>
      <c r="B666" s="17" t="s">
        <v>916</v>
      </c>
      <c r="C666" s="14"/>
      <c r="D666" s="64"/>
      <c r="E666" s="65">
        <v>2000000</v>
      </c>
      <c r="F666" s="66">
        <v>199821800</v>
      </c>
      <c r="G666" s="66">
        <v>7.7708460958039859E-3</v>
      </c>
      <c r="H666" s="14"/>
    </row>
    <row r="667" spans="1:8" s="6" customFormat="1" ht="15.75" x14ac:dyDescent="0.2">
      <c r="A667" s="17" t="s">
        <v>4659</v>
      </c>
      <c r="B667" s="17" t="s">
        <v>938</v>
      </c>
      <c r="C667" s="14"/>
      <c r="D667" s="64"/>
      <c r="E667" s="65">
        <v>2000000</v>
      </c>
      <c r="F667" s="66">
        <v>198881800</v>
      </c>
      <c r="G667" s="66">
        <v>7.7363054451136367E-3</v>
      </c>
      <c r="H667" s="14"/>
    </row>
    <row r="668" spans="1:8" s="6" customFormat="1" ht="15.75" x14ac:dyDescent="0.2">
      <c r="A668" s="17" t="s">
        <v>4660</v>
      </c>
      <c r="B668" s="17" t="s">
        <v>911</v>
      </c>
      <c r="C668" s="14"/>
      <c r="D668" s="64"/>
      <c r="E668" s="65">
        <v>2000000</v>
      </c>
      <c r="F668" s="66">
        <v>197936800</v>
      </c>
      <c r="G668" s="66">
        <v>7.701581067557914E-3</v>
      </c>
      <c r="H668" s="14"/>
    </row>
    <row r="669" spans="1:8" s="6" customFormat="1" ht="15.75" x14ac:dyDescent="0.2">
      <c r="A669" s="17" t="s">
        <v>4661</v>
      </c>
      <c r="B669" s="17" t="s">
        <v>838</v>
      </c>
      <c r="C669" s="14"/>
      <c r="D669" s="64"/>
      <c r="E669" s="65">
        <v>2000000</v>
      </c>
      <c r="F669" s="66">
        <v>197737400</v>
      </c>
      <c r="G669" s="66">
        <v>7.6942540401667902E-3</v>
      </c>
      <c r="H669" s="14"/>
    </row>
    <row r="670" spans="1:8" s="6" customFormat="1" ht="15.75" x14ac:dyDescent="0.2">
      <c r="A670" s="17" t="s">
        <v>4662</v>
      </c>
      <c r="B670" s="17" t="s">
        <v>923</v>
      </c>
      <c r="C670" s="14"/>
      <c r="D670" s="64"/>
      <c r="E670" s="65">
        <v>1940000</v>
      </c>
      <c r="F670" s="66">
        <v>197661556</v>
      </c>
      <c r="G670" s="66">
        <v>7.6914671240913028E-3</v>
      </c>
      <c r="H670" s="14"/>
    </row>
    <row r="671" spans="1:8" s="6" customFormat="1" ht="15.75" x14ac:dyDescent="0.2">
      <c r="A671" s="17" t="s">
        <v>4663</v>
      </c>
      <c r="B671" s="17" t="s">
        <v>1526</v>
      </c>
      <c r="C671" s="14"/>
      <c r="D671" s="64"/>
      <c r="E671" s="65">
        <v>2000000</v>
      </c>
      <c r="F671" s="66">
        <v>196318000</v>
      </c>
      <c r="G671" s="66">
        <v>7.6420976576243626E-3</v>
      </c>
      <c r="H671" s="14"/>
    </row>
    <row r="672" spans="1:8" s="6" customFormat="1" ht="15.75" x14ac:dyDescent="0.2">
      <c r="A672" s="17" t="s">
        <v>4664</v>
      </c>
      <c r="B672" s="17" t="s">
        <v>385</v>
      </c>
      <c r="C672" s="14"/>
      <c r="D672" s="64"/>
      <c r="E672" s="65">
        <v>2000000</v>
      </c>
      <c r="F672" s="66">
        <v>193957800</v>
      </c>
      <c r="G672" s="66">
        <v>7.5553712280931268E-3</v>
      </c>
      <c r="H672" s="14"/>
    </row>
    <row r="673" spans="1:8" s="6" customFormat="1" ht="15.75" x14ac:dyDescent="0.2">
      <c r="A673" s="17" t="s">
        <v>4665</v>
      </c>
      <c r="B673" s="17" t="s">
        <v>1527</v>
      </c>
      <c r="C673" s="14"/>
      <c r="D673" s="64"/>
      <c r="E673" s="65">
        <v>2000000</v>
      </c>
      <c r="F673" s="66">
        <v>187402800</v>
      </c>
      <c r="G673" s="66">
        <v>7.3145053075875524E-3</v>
      </c>
      <c r="H673" s="14"/>
    </row>
    <row r="674" spans="1:8" s="6" customFormat="1" ht="31.5" x14ac:dyDescent="0.2">
      <c r="A674" s="17" t="s">
        <v>4666</v>
      </c>
      <c r="B674" s="17" t="s">
        <v>905</v>
      </c>
      <c r="C674" s="14"/>
      <c r="D674" s="64"/>
      <c r="E674" s="65">
        <v>1850000</v>
      </c>
      <c r="F674" s="66">
        <v>186236540</v>
      </c>
      <c r="G674" s="66">
        <v>7.2716506487852895E-3</v>
      </c>
      <c r="H674" s="14"/>
    </row>
    <row r="675" spans="1:8" s="6" customFormat="1" ht="15.75" x14ac:dyDescent="0.2">
      <c r="A675" s="17" t="s">
        <v>4667</v>
      </c>
      <c r="B675" s="17" t="s">
        <v>1528</v>
      </c>
      <c r="C675" s="14"/>
      <c r="D675" s="64"/>
      <c r="E675" s="65">
        <v>2022500</v>
      </c>
      <c r="F675" s="66">
        <v>186033392.75</v>
      </c>
      <c r="G675" s="66">
        <v>7.2641859272949121E-3</v>
      </c>
      <c r="H675" s="14"/>
    </row>
    <row r="676" spans="1:8" s="6" customFormat="1" ht="15.75" x14ac:dyDescent="0.2">
      <c r="A676" s="17" t="s">
        <v>4668</v>
      </c>
      <c r="B676" s="17" t="s">
        <v>849</v>
      </c>
      <c r="C676" s="14"/>
      <c r="D676" s="64"/>
      <c r="E676" s="65">
        <v>1800000</v>
      </c>
      <c r="F676" s="66">
        <v>184998960</v>
      </c>
      <c r="G676" s="66">
        <v>7.2261753099753289E-3</v>
      </c>
      <c r="H676" s="14"/>
    </row>
    <row r="677" spans="1:8" s="6" customFormat="1" ht="15.75" x14ac:dyDescent="0.2">
      <c r="A677" s="17" t="s">
        <v>4669</v>
      </c>
      <c r="B677" s="17" t="s">
        <v>1529</v>
      </c>
      <c r="C677" s="14"/>
      <c r="D677" s="64"/>
      <c r="E677" s="65">
        <v>1900000</v>
      </c>
      <c r="F677" s="66">
        <v>184704320</v>
      </c>
      <c r="G677" s="66">
        <v>7.2153486532525587E-3</v>
      </c>
      <c r="H677" s="14"/>
    </row>
    <row r="678" spans="1:8" s="6" customFormat="1" ht="15.75" x14ac:dyDescent="0.2">
      <c r="A678" s="17" t="s">
        <v>4670</v>
      </c>
      <c r="B678" s="17" t="s">
        <v>958</v>
      </c>
      <c r="C678" s="14"/>
      <c r="D678" s="64"/>
      <c r="E678" s="65">
        <v>1771227</v>
      </c>
      <c r="F678" s="66">
        <v>180001829.49000001</v>
      </c>
      <c r="G678" s="66">
        <v>7.0425538850817171E-3</v>
      </c>
      <c r="H678" s="14"/>
    </row>
    <row r="679" spans="1:8" s="6" customFormat="1" ht="15.75" x14ac:dyDescent="0.2">
      <c r="A679" s="17" t="s">
        <v>4671</v>
      </c>
      <c r="B679" s="17" t="s">
        <v>943</v>
      </c>
      <c r="C679" s="14"/>
      <c r="D679" s="64"/>
      <c r="E679" s="65">
        <v>1788500</v>
      </c>
      <c r="F679" s="66">
        <v>178256039.15000001</v>
      </c>
      <c r="G679" s="66">
        <v>6.978404167727964E-3</v>
      </c>
      <c r="H679" s="14"/>
    </row>
    <row r="680" spans="1:8" s="6" customFormat="1" ht="15.75" x14ac:dyDescent="0.2">
      <c r="A680" s="17" t="s">
        <v>4672</v>
      </c>
      <c r="B680" s="17" t="s">
        <v>976</v>
      </c>
      <c r="C680" s="14"/>
      <c r="D680" s="64"/>
      <c r="E680" s="65">
        <v>1674000</v>
      </c>
      <c r="F680" s="66">
        <v>170711172</v>
      </c>
      <c r="G680" s="66">
        <v>6.701165209501112E-3</v>
      </c>
      <c r="H680" s="14"/>
    </row>
    <row r="681" spans="1:8" s="6" customFormat="1" ht="15.75" x14ac:dyDescent="0.2">
      <c r="A681" s="17" t="s">
        <v>4673</v>
      </c>
      <c r="B681" s="17" t="s">
        <v>717</v>
      </c>
      <c r="C681" s="14"/>
      <c r="D681" s="64"/>
      <c r="E681" s="65">
        <v>1694500</v>
      </c>
      <c r="F681" s="66">
        <v>169789238.90000001</v>
      </c>
      <c r="G681" s="66">
        <v>6.667288433791569E-3</v>
      </c>
      <c r="H681" s="14"/>
    </row>
    <row r="682" spans="1:8" s="6" customFormat="1" ht="15.75" x14ac:dyDescent="0.2">
      <c r="A682" s="17" t="s">
        <v>4674</v>
      </c>
      <c r="B682" s="17" t="s">
        <v>1530</v>
      </c>
      <c r="C682" s="14"/>
      <c r="D682" s="64"/>
      <c r="E682" s="65">
        <v>1678800</v>
      </c>
      <c r="F682" s="66">
        <v>168424434.84</v>
      </c>
      <c r="G682" s="66">
        <v>6.617138199432813E-3</v>
      </c>
      <c r="H682" s="14"/>
    </row>
    <row r="683" spans="1:8" s="6" customFormat="1" ht="15.75" x14ac:dyDescent="0.2">
      <c r="A683" s="17" t="s">
        <v>4675</v>
      </c>
      <c r="B683" s="17" t="s">
        <v>944</v>
      </c>
      <c r="C683" s="14"/>
      <c r="D683" s="64"/>
      <c r="E683" s="65">
        <v>1500000</v>
      </c>
      <c r="F683" s="66">
        <v>154140600</v>
      </c>
      <c r="G683" s="66">
        <v>6.0922733592976199E-3</v>
      </c>
      <c r="H683" s="14"/>
    </row>
    <row r="684" spans="1:8" s="6" customFormat="1" ht="15.75" x14ac:dyDescent="0.2">
      <c r="A684" s="17" t="s">
        <v>4676</v>
      </c>
      <c r="B684" s="17" t="s">
        <v>946</v>
      </c>
      <c r="C684" s="14"/>
      <c r="D684" s="64"/>
      <c r="E684" s="65">
        <v>1500000</v>
      </c>
      <c r="F684" s="66">
        <v>153680550</v>
      </c>
      <c r="G684" s="66">
        <v>6.0753686504145393E-3</v>
      </c>
      <c r="H684" s="14"/>
    </row>
    <row r="685" spans="1:8" s="6" customFormat="1" ht="15.75" x14ac:dyDescent="0.2">
      <c r="A685" s="17" t="s">
        <v>4677</v>
      </c>
      <c r="B685" s="17" t="s">
        <v>948</v>
      </c>
      <c r="C685" s="14"/>
      <c r="D685" s="64"/>
      <c r="E685" s="65">
        <v>1500000</v>
      </c>
      <c r="F685" s="66">
        <v>153604050</v>
      </c>
      <c r="G685" s="66">
        <v>6.0725576293743149E-3</v>
      </c>
      <c r="H685" s="14"/>
    </row>
    <row r="686" spans="1:8" s="6" customFormat="1" ht="15.75" x14ac:dyDescent="0.2">
      <c r="A686" s="17" t="s">
        <v>4678</v>
      </c>
      <c r="B686" s="17" t="s">
        <v>1531</v>
      </c>
      <c r="C686" s="14"/>
      <c r="D686" s="64"/>
      <c r="E686" s="65">
        <v>1500000</v>
      </c>
      <c r="F686" s="66">
        <v>153283800</v>
      </c>
      <c r="G686" s="66">
        <v>6.0607899236470968E-3</v>
      </c>
      <c r="H686" s="14"/>
    </row>
    <row r="687" spans="1:8" s="6" customFormat="1" ht="15.75" x14ac:dyDescent="0.2">
      <c r="A687" s="17" t="s">
        <v>2708</v>
      </c>
      <c r="B687" s="17" t="s">
        <v>1532</v>
      </c>
      <c r="C687" s="14"/>
      <c r="D687" s="64"/>
      <c r="E687" s="65">
        <v>1500000</v>
      </c>
      <c r="F687" s="66">
        <v>152620650</v>
      </c>
      <c r="G687" s="66">
        <v>6.0364222294925175E-3</v>
      </c>
      <c r="H687" s="14"/>
    </row>
    <row r="688" spans="1:8" s="6" customFormat="1" ht="15.75" x14ac:dyDescent="0.2">
      <c r="A688" s="17" t="s">
        <v>4679</v>
      </c>
      <c r="B688" s="17" t="s">
        <v>1533</v>
      </c>
      <c r="C688" s="14"/>
      <c r="D688" s="64"/>
      <c r="E688" s="65">
        <v>1518200</v>
      </c>
      <c r="F688" s="66">
        <v>152324953.31999999</v>
      </c>
      <c r="G688" s="66">
        <v>6.0255567446689251E-3</v>
      </c>
      <c r="H688" s="14"/>
    </row>
    <row r="689" spans="1:8" s="6" customFormat="1" ht="15.75" x14ac:dyDescent="0.2">
      <c r="A689" s="17" t="s">
        <v>4680</v>
      </c>
      <c r="B689" s="17" t="s">
        <v>1534</v>
      </c>
      <c r="C689" s="14"/>
      <c r="D689" s="64"/>
      <c r="E689" s="65">
        <v>1509000</v>
      </c>
      <c r="F689" s="66">
        <v>151932306.90000001</v>
      </c>
      <c r="G689" s="66">
        <v>6.0111288054795252E-3</v>
      </c>
      <c r="H689" s="14"/>
    </row>
    <row r="690" spans="1:8" s="6" customFormat="1" ht="15.75" x14ac:dyDescent="0.2">
      <c r="A690" s="17" t="s">
        <v>4681</v>
      </c>
      <c r="B690" s="17" t="s">
        <v>1535</v>
      </c>
      <c r="C690" s="14"/>
      <c r="D690" s="64"/>
      <c r="E690" s="65">
        <v>1546200</v>
      </c>
      <c r="F690" s="66">
        <v>150968957.94</v>
      </c>
      <c r="G690" s="66">
        <v>5.9757301885430669E-3</v>
      </c>
      <c r="H690" s="14"/>
    </row>
    <row r="691" spans="1:8" s="6" customFormat="1" ht="15.75" x14ac:dyDescent="0.2">
      <c r="A691" s="17" t="s">
        <v>4682</v>
      </c>
      <c r="B691" s="17" t="s">
        <v>1536</v>
      </c>
      <c r="C691" s="14"/>
      <c r="D691" s="64"/>
      <c r="E691" s="65">
        <v>1472700</v>
      </c>
      <c r="F691" s="66">
        <v>150584164.08000001</v>
      </c>
      <c r="G691" s="66">
        <v>5.9615907946004593E-3</v>
      </c>
      <c r="H691" s="14"/>
    </row>
    <row r="692" spans="1:8" s="6" customFormat="1" ht="15.75" x14ac:dyDescent="0.2">
      <c r="A692" s="17" t="s">
        <v>4683</v>
      </c>
      <c r="B692" s="17" t="s">
        <v>759</v>
      </c>
      <c r="C692" s="14"/>
      <c r="D692" s="64"/>
      <c r="E692" s="65">
        <v>1531900</v>
      </c>
      <c r="F692" s="66">
        <v>150478077.43000001</v>
      </c>
      <c r="G692" s="66">
        <v>5.9576926010679494E-3</v>
      </c>
      <c r="H692" s="14"/>
    </row>
    <row r="693" spans="1:8" s="6" customFormat="1" ht="15.75" x14ac:dyDescent="0.2">
      <c r="A693" s="17" t="s">
        <v>4684</v>
      </c>
      <c r="B693" s="17" t="s">
        <v>952</v>
      </c>
      <c r="C693" s="14"/>
      <c r="D693" s="64"/>
      <c r="E693" s="65">
        <v>1436100</v>
      </c>
      <c r="F693" s="66">
        <v>146756351.49000001</v>
      </c>
      <c r="G693" s="66">
        <v>5.8209363929203409E-3</v>
      </c>
      <c r="H693" s="14"/>
    </row>
    <row r="694" spans="1:8" s="6" customFormat="1" ht="15.75" x14ac:dyDescent="0.2">
      <c r="A694" s="17" t="s">
        <v>4685</v>
      </c>
      <c r="B694" s="17" t="s">
        <v>1537</v>
      </c>
      <c r="C694" s="14"/>
      <c r="D694" s="64"/>
      <c r="E694" s="65">
        <v>1500000</v>
      </c>
      <c r="F694" s="66">
        <v>145375800</v>
      </c>
      <c r="G694" s="66">
        <v>5.7702075133712642E-3</v>
      </c>
      <c r="H694" s="14"/>
    </row>
    <row r="695" spans="1:8" s="6" customFormat="1" ht="15.75" x14ac:dyDescent="0.2">
      <c r="A695" s="17" t="s">
        <v>4686</v>
      </c>
      <c r="B695" s="17" t="s">
        <v>1538</v>
      </c>
      <c r="C695" s="14"/>
      <c r="D695" s="64"/>
      <c r="E695" s="65">
        <v>1500000</v>
      </c>
      <c r="F695" s="66">
        <v>144831750</v>
      </c>
      <c r="G695" s="66">
        <v>5.7502161931498987E-3</v>
      </c>
      <c r="H695" s="14"/>
    </row>
    <row r="696" spans="1:8" s="6" customFormat="1" ht="15.75" x14ac:dyDescent="0.2">
      <c r="A696" s="17" t="s">
        <v>4687</v>
      </c>
      <c r="B696" s="17" t="s">
        <v>1540</v>
      </c>
      <c r="C696" s="14"/>
      <c r="D696" s="64"/>
      <c r="E696" s="65">
        <v>1481400</v>
      </c>
      <c r="F696" s="66">
        <v>143185753.97999999</v>
      </c>
      <c r="G696" s="66">
        <v>5.6897334553152965E-3</v>
      </c>
      <c r="H696" s="14"/>
    </row>
    <row r="697" spans="1:8" s="6" customFormat="1" ht="15.75" x14ac:dyDescent="0.2">
      <c r="A697" s="17" t="s">
        <v>4688</v>
      </c>
      <c r="B697" s="17" t="s">
        <v>1539</v>
      </c>
      <c r="C697" s="14"/>
      <c r="D697" s="64"/>
      <c r="E697" s="65">
        <v>1500000</v>
      </c>
      <c r="F697" s="66">
        <v>143061750</v>
      </c>
      <c r="G697" s="66">
        <v>5.6851768828074323E-3</v>
      </c>
      <c r="H697" s="14"/>
    </row>
    <row r="698" spans="1:8" s="6" customFormat="1" ht="15.75" x14ac:dyDescent="0.2">
      <c r="A698" s="17" t="s">
        <v>4689</v>
      </c>
      <c r="B698" s="17" t="s">
        <v>932</v>
      </c>
      <c r="C698" s="14"/>
      <c r="D698" s="64"/>
      <c r="E698" s="65">
        <v>1405395</v>
      </c>
      <c r="F698" s="66">
        <v>143052908.41999999</v>
      </c>
      <c r="G698" s="66">
        <v>5.6848519956517601E-3</v>
      </c>
      <c r="H698" s="14"/>
    </row>
    <row r="699" spans="1:8" s="6" customFormat="1" ht="15.75" x14ac:dyDescent="0.2">
      <c r="A699" s="17" t="s">
        <v>4690</v>
      </c>
      <c r="B699" s="17" t="s">
        <v>1541</v>
      </c>
      <c r="C699" s="14"/>
      <c r="D699" s="64"/>
      <c r="E699" s="65">
        <v>1384100</v>
      </c>
      <c r="F699" s="66">
        <v>140576531.72999999</v>
      </c>
      <c r="G699" s="66">
        <v>5.5938566103038738E-3</v>
      </c>
      <c r="H699" s="14"/>
    </row>
    <row r="700" spans="1:8" s="6" customFormat="1" ht="15.75" x14ac:dyDescent="0.2">
      <c r="A700" s="17" t="s">
        <v>4691</v>
      </c>
      <c r="B700" s="17" t="s">
        <v>1542</v>
      </c>
      <c r="C700" s="14"/>
      <c r="D700" s="64"/>
      <c r="E700" s="65">
        <v>1383500</v>
      </c>
      <c r="F700" s="66">
        <v>140573146.15000001</v>
      </c>
      <c r="G700" s="66">
        <v>5.5937322059036992E-3</v>
      </c>
      <c r="H700" s="14"/>
    </row>
    <row r="701" spans="1:8" s="6" customFormat="1" ht="15.75" x14ac:dyDescent="0.2">
      <c r="A701" s="17" t="s">
        <v>4692</v>
      </c>
      <c r="B701" s="17" t="s">
        <v>1543</v>
      </c>
      <c r="C701" s="14"/>
      <c r="D701" s="64"/>
      <c r="E701" s="65">
        <v>1411100</v>
      </c>
      <c r="F701" s="66">
        <v>138484084.00999999</v>
      </c>
      <c r="G701" s="66">
        <v>5.5169688381928768E-3</v>
      </c>
      <c r="H701" s="14"/>
    </row>
    <row r="702" spans="1:8" s="6" customFormat="1" ht="15.75" x14ac:dyDescent="0.2">
      <c r="A702" s="17" t="s">
        <v>4693</v>
      </c>
      <c r="B702" s="17" t="s">
        <v>1544</v>
      </c>
      <c r="C702" s="14"/>
      <c r="D702" s="64"/>
      <c r="E702" s="65">
        <v>1332500</v>
      </c>
      <c r="F702" s="66">
        <v>130917725.24999999</v>
      </c>
      <c r="G702" s="66" t="s">
        <v>455</v>
      </c>
      <c r="H702" s="14"/>
    </row>
    <row r="703" spans="1:8" s="6" customFormat="1" ht="15.75" x14ac:dyDescent="0.2">
      <c r="A703" s="17" t="s">
        <v>4694</v>
      </c>
      <c r="B703" s="17" t="s">
        <v>1545</v>
      </c>
      <c r="C703" s="14"/>
      <c r="D703" s="64"/>
      <c r="E703" s="65">
        <v>1300000</v>
      </c>
      <c r="F703" s="66">
        <v>129197120</v>
      </c>
      <c r="G703" s="66" t="s">
        <v>455</v>
      </c>
      <c r="H703" s="14"/>
    </row>
    <row r="704" spans="1:8" s="6" customFormat="1" ht="15.75" x14ac:dyDescent="0.2">
      <c r="A704" s="17" t="s">
        <v>4695</v>
      </c>
      <c r="B704" s="17" t="s">
        <v>1546</v>
      </c>
      <c r="C704" s="14"/>
      <c r="D704" s="64"/>
      <c r="E704" s="65">
        <v>1292400</v>
      </c>
      <c r="F704" s="66">
        <v>125135983.8</v>
      </c>
      <c r="G704" s="66" t="s">
        <v>455</v>
      </c>
      <c r="H704" s="14"/>
    </row>
    <row r="705" spans="1:8" s="6" customFormat="1" ht="15.75" x14ac:dyDescent="0.2">
      <c r="A705" s="17" t="s">
        <v>4696</v>
      </c>
      <c r="B705" s="17" t="s">
        <v>1547</v>
      </c>
      <c r="C705" s="14"/>
      <c r="D705" s="64"/>
      <c r="E705" s="65">
        <v>1161600</v>
      </c>
      <c r="F705" s="66">
        <v>118351474.56</v>
      </c>
      <c r="G705" s="66" t="s">
        <v>455</v>
      </c>
      <c r="H705" s="14"/>
    </row>
    <row r="706" spans="1:8" s="6" customFormat="1" ht="15.75" x14ac:dyDescent="0.2">
      <c r="A706" s="17" t="s">
        <v>4697</v>
      </c>
      <c r="B706" s="17" t="s">
        <v>862</v>
      </c>
      <c r="C706" s="14"/>
      <c r="D706" s="54"/>
      <c r="E706" s="65">
        <v>1127600</v>
      </c>
      <c r="F706" s="66">
        <v>114759798.59999999</v>
      </c>
      <c r="G706" s="66" t="s">
        <v>455</v>
      </c>
      <c r="H706" s="14"/>
    </row>
    <row r="707" spans="1:8" s="6" customFormat="1" ht="15.75" x14ac:dyDescent="0.2">
      <c r="A707" s="17" t="s">
        <v>4698</v>
      </c>
      <c r="B707" s="17" t="s">
        <v>827</v>
      </c>
      <c r="C707" s="14"/>
      <c r="D707" s="64"/>
      <c r="E707" s="65">
        <v>1080000</v>
      </c>
      <c r="F707" s="66">
        <v>110288952</v>
      </c>
      <c r="G707" s="66" t="s">
        <v>455</v>
      </c>
      <c r="H707" s="14"/>
    </row>
    <row r="708" spans="1:8" s="6" customFormat="1" ht="15.75" x14ac:dyDescent="0.2">
      <c r="A708" s="17" t="s">
        <v>4699</v>
      </c>
      <c r="B708" s="17" t="s">
        <v>1548</v>
      </c>
      <c r="C708" s="14"/>
      <c r="D708" s="64"/>
      <c r="E708" s="65">
        <v>1147300</v>
      </c>
      <c r="F708" s="66">
        <v>110127032.40000001</v>
      </c>
      <c r="G708" s="66" t="s">
        <v>455</v>
      </c>
      <c r="H708" s="14"/>
    </row>
    <row r="709" spans="1:8" s="6" customFormat="1" ht="15.75" x14ac:dyDescent="0.2">
      <c r="A709" s="17" t="s">
        <v>4700</v>
      </c>
      <c r="B709" s="17" t="s">
        <v>1550</v>
      </c>
      <c r="C709" s="14"/>
      <c r="D709" s="64"/>
      <c r="E709" s="65">
        <v>1070800</v>
      </c>
      <c r="F709" s="66">
        <v>108649043.23999999</v>
      </c>
      <c r="G709" s="66" t="s">
        <v>455</v>
      </c>
      <c r="H709" s="14"/>
    </row>
    <row r="710" spans="1:8" s="6" customFormat="1" ht="15.75" x14ac:dyDescent="0.2">
      <c r="A710" s="17" t="s">
        <v>4701</v>
      </c>
      <c r="B710" s="17" t="s">
        <v>1549</v>
      </c>
      <c r="C710" s="14"/>
      <c r="D710" s="64"/>
      <c r="E710" s="65">
        <v>1109500</v>
      </c>
      <c r="F710" s="66">
        <v>107950577.7</v>
      </c>
      <c r="G710" s="66" t="s">
        <v>455</v>
      </c>
      <c r="H710" s="14"/>
    </row>
    <row r="711" spans="1:8" s="6" customFormat="1" ht="15.75" x14ac:dyDescent="0.2">
      <c r="A711" s="17" t="s">
        <v>4702</v>
      </c>
      <c r="B711" s="17" t="s">
        <v>1551</v>
      </c>
      <c r="C711" s="14"/>
      <c r="D711" s="64"/>
      <c r="E711" s="65">
        <v>1030000</v>
      </c>
      <c r="F711" s="66">
        <v>104898805</v>
      </c>
      <c r="G711" s="66" t="s">
        <v>455</v>
      </c>
      <c r="H711" s="14"/>
    </row>
    <row r="712" spans="1:8" s="6" customFormat="1" ht="15.75" x14ac:dyDescent="0.2">
      <c r="A712" s="17" t="s">
        <v>4703</v>
      </c>
      <c r="B712" s="17" t="s">
        <v>891</v>
      </c>
      <c r="C712" s="14"/>
      <c r="D712" s="64"/>
      <c r="E712" s="65">
        <v>1000000</v>
      </c>
      <c r="F712" s="66">
        <v>104045700</v>
      </c>
      <c r="G712" s="66" t="s">
        <v>455</v>
      </c>
      <c r="H712" s="14"/>
    </row>
    <row r="713" spans="1:8" s="6" customFormat="1" ht="15.75" x14ac:dyDescent="0.2">
      <c r="A713" s="17" t="s">
        <v>2709</v>
      </c>
      <c r="B713" s="17" t="s">
        <v>1554</v>
      </c>
      <c r="C713" s="14"/>
      <c r="D713" s="64"/>
      <c r="E713" s="65">
        <v>1000000</v>
      </c>
      <c r="F713" s="66">
        <v>102366800</v>
      </c>
      <c r="G713" s="66" t="s">
        <v>455</v>
      </c>
      <c r="H713" s="14"/>
    </row>
    <row r="714" spans="1:8" s="6" customFormat="1" ht="15.75" x14ac:dyDescent="0.2">
      <c r="A714" s="17" t="s">
        <v>4704</v>
      </c>
      <c r="B714" s="17" t="s">
        <v>1553</v>
      </c>
      <c r="C714" s="14"/>
      <c r="D714" s="64"/>
      <c r="E714" s="65">
        <v>1000000</v>
      </c>
      <c r="F714" s="66">
        <v>102260800</v>
      </c>
      <c r="G714" s="66" t="s">
        <v>455</v>
      </c>
      <c r="H714" s="14"/>
    </row>
    <row r="715" spans="1:8" s="6" customFormat="1" ht="15.75" x14ac:dyDescent="0.2">
      <c r="A715" s="17" t="s">
        <v>4705</v>
      </c>
      <c r="B715" s="17" t="s">
        <v>1552</v>
      </c>
      <c r="C715" s="14"/>
      <c r="D715" s="64"/>
      <c r="E715" s="65">
        <v>1000000</v>
      </c>
      <c r="F715" s="66">
        <v>102058000</v>
      </c>
      <c r="G715" s="66" t="s">
        <v>455</v>
      </c>
      <c r="H715" s="14"/>
    </row>
    <row r="716" spans="1:8" s="6" customFormat="1" ht="15.75" x14ac:dyDescent="0.2">
      <c r="A716" s="17" t="s">
        <v>2710</v>
      </c>
      <c r="B716" s="17" t="s">
        <v>1556</v>
      </c>
      <c r="C716" s="14"/>
      <c r="D716" s="64"/>
      <c r="E716" s="65">
        <v>1000000</v>
      </c>
      <c r="F716" s="66">
        <v>102042600</v>
      </c>
      <c r="G716" s="66" t="s">
        <v>455</v>
      </c>
      <c r="H716" s="14"/>
    </row>
    <row r="717" spans="1:8" s="6" customFormat="1" ht="15.75" x14ac:dyDescent="0.2">
      <c r="A717" s="17" t="s">
        <v>4706</v>
      </c>
      <c r="B717" s="17" t="s">
        <v>1555</v>
      </c>
      <c r="C717" s="14"/>
      <c r="D717" s="64"/>
      <c r="E717" s="65">
        <v>1000000</v>
      </c>
      <c r="F717" s="66">
        <v>102020100</v>
      </c>
      <c r="G717" s="66" t="s">
        <v>455</v>
      </c>
      <c r="H717" s="14"/>
    </row>
    <row r="718" spans="1:8" s="6" customFormat="1" ht="15.75" x14ac:dyDescent="0.2">
      <c r="A718" s="17" t="s">
        <v>4707</v>
      </c>
      <c r="B718" s="17" t="s">
        <v>1557</v>
      </c>
      <c r="C718" s="14"/>
      <c r="D718" s="64"/>
      <c r="E718" s="65">
        <v>1000000</v>
      </c>
      <c r="F718" s="66">
        <v>101903300</v>
      </c>
      <c r="G718" s="66" t="s">
        <v>455</v>
      </c>
      <c r="H718" s="14"/>
    </row>
    <row r="719" spans="1:8" s="6" customFormat="1" ht="15.75" x14ac:dyDescent="0.2">
      <c r="A719" s="17" t="s">
        <v>4708</v>
      </c>
      <c r="B719" s="17" t="s">
        <v>931</v>
      </c>
      <c r="C719" s="14"/>
      <c r="D719" s="64"/>
      <c r="E719" s="65">
        <v>1000000</v>
      </c>
      <c r="F719" s="66">
        <v>101842500</v>
      </c>
      <c r="G719" s="66" t="s">
        <v>455</v>
      </c>
      <c r="H719" s="14"/>
    </row>
    <row r="720" spans="1:8" s="6" customFormat="1" ht="15.75" x14ac:dyDescent="0.2">
      <c r="A720" s="17" t="s">
        <v>4709</v>
      </c>
      <c r="B720" s="17" t="s">
        <v>853</v>
      </c>
      <c r="C720" s="14"/>
      <c r="D720" s="64"/>
      <c r="E720" s="65">
        <v>1000000</v>
      </c>
      <c r="F720" s="66">
        <v>101811400</v>
      </c>
      <c r="G720" s="66" t="s">
        <v>455</v>
      </c>
      <c r="H720" s="14"/>
    </row>
    <row r="721" spans="1:8" s="6" customFormat="1" ht="15.75" x14ac:dyDescent="0.2">
      <c r="A721" s="17" t="s">
        <v>4710</v>
      </c>
      <c r="B721" s="17" t="s">
        <v>1558</v>
      </c>
      <c r="C721" s="14"/>
      <c r="D721" s="64"/>
      <c r="E721" s="65">
        <v>1000000</v>
      </c>
      <c r="F721" s="66">
        <v>101790800</v>
      </c>
      <c r="G721" s="66" t="s">
        <v>455</v>
      </c>
      <c r="H721" s="14"/>
    </row>
    <row r="722" spans="1:8" s="6" customFormat="1" ht="31.5" x14ac:dyDescent="0.2">
      <c r="A722" s="17" t="s">
        <v>4711</v>
      </c>
      <c r="B722" s="17" t="s">
        <v>1559</v>
      </c>
      <c r="C722" s="14"/>
      <c r="D722" s="64"/>
      <c r="E722" s="65">
        <v>1000000</v>
      </c>
      <c r="F722" s="66">
        <v>101636400</v>
      </c>
      <c r="G722" s="66" t="s">
        <v>455</v>
      </c>
      <c r="H722" s="14"/>
    </row>
    <row r="723" spans="1:8" s="6" customFormat="1" ht="15.75" x14ac:dyDescent="0.2">
      <c r="A723" s="17" t="s">
        <v>4712</v>
      </c>
      <c r="B723" s="17" t="s">
        <v>982</v>
      </c>
      <c r="C723" s="14"/>
      <c r="D723" s="64"/>
      <c r="E723" s="65">
        <v>1000000</v>
      </c>
      <c r="F723" s="66">
        <v>101606200</v>
      </c>
      <c r="G723" s="66" t="s">
        <v>455</v>
      </c>
      <c r="H723" s="14"/>
    </row>
    <row r="724" spans="1:8" s="6" customFormat="1" ht="15.75" x14ac:dyDescent="0.2">
      <c r="A724" s="17" t="s">
        <v>4713</v>
      </c>
      <c r="B724" s="17" t="s">
        <v>1560</v>
      </c>
      <c r="C724" s="14"/>
      <c r="D724" s="64"/>
      <c r="E724" s="65">
        <v>1000000</v>
      </c>
      <c r="F724" s="66">
        <v>101372900</v>
      </c>
      <c r="G724" s="66" t="s">
        <v>455</v>
      </c>
      <c r="H724" s="14"/>
    </row>
    <row r="725" spans="1:8" s="6" customFormat="1" ht="15.75" x14ac:dyDescent="0.2">
      <c r="A725" s="17" t="s">
        <v>4714</v>
      </c>
      <c r="B725" s="17" t="s">
        <v>1561</v>
      </c>
      <c r="C725" s="14"/>
      <c r="D725" s="64"/>
      <c r="E725" s="65">
        <v>1000000</v>
      </c>
      <c r="F725" s="66">
        <v>101283500</v>
      </c>
      <c r="G725" s="66" t="s">
        <v>455</v>
      </c>
      <c r="H725" s="14"/>
    </row>
    <row r="726" spans="1:8" s="6" customFormat="1" ht="15.75" x14ac:dyDescent="0.2">
      <c r="A726" s="17" t="s">
        <v>4715</v>
      </c>
      <c r="B726" s="17" t="s">
        <v>961</v>
      </c>
      <c r="C726" s="14"/>
      <c r="D726" s="64"/>
      <c r="E726" s="65">
        <v>1000000</v>
      </c>
      <c r="F726" s="66">
        <v>100743400</v>
      </c>
      <c r="G726" s="66" t="s">
        <v>455</v>
      </c>
      <c r="H726" s="14"/>
    </row>
    <row r="727" spans="1:8" s="6" customFormat="1" ht="15.75" x14ac:dyDescent="0.2">
      <c r="A727" s="17" t="s">
        <v>4716</v>
      </c>
      <c r="B727" s="17" t="s">
        <v>1562</v>
      </c>
      <c r="C727" s="14"/>
      <c r="D727" s="64"/>
      <c r="E727" s="65">
        <v>1000000</v>
      </c>
      <c r="F727" s="66">
        <v>100574500</v>
      </c>
      <c r="G727" s="66" t="s">
        <v>455</v>
      </c>
      <c r="H727" s="14"/>
    </row>
    <row r="728" spans="1:8" s="6" customFormat="1" ht="15.75" x14ac:dyDescent="0.2">
      <c r="A728" s="17" t="s">
        <v>4717</v>
      </c>
      <c r="B728" s="17" t="s">
        <v>1563</v>
      </c>
      <c r="C728" s="14"/>
      <c r="D728" s="64"/>
      <c r="E728" s="65">
        <v>1000000</v>
      </c>
      <c r="F728" s="66">
        <v>100551700</v>
      </c>
      <c r="G728" s="66" t="s">
        <v>455</v>
      </c>
      <c r="H728" s="14"/>
    </row>
    <row r="729" spans="1:8" s="6" customFormat="1" ht="15.75" x14ac:dyDescent="0.2">
      <c r="A729" s="17" t="s">
        <v>4718</v>
      </c>
      <c r="B729" s="17" t="s">
        <v>937</v>
      </c>
      <c r="C729" s="14"/>
      <c r="D729" s="64"/>
      <c r="E729" s="65">
        <v>1000000</v>
      </c>
      <c r="F729" s="66">
        <v>100037900</v>
      </c>
      <c r="G729" s="66" t="s">
        <v>455</v>
      </c>
      <c r="H729" s="14"/>
    </row>
    <row r="730" spans="1:8" s="6" customFormat="1" ht="15.75" x14ac:dyDescent="0.2">
      <c r="A730" s="17" t="s">
        <v>4719</v>
      </c>
      <c r="B730" s="17" t="s">
        <v>1564</v>
      </c>
      <c r="C730" s="14"/>
      <c r="D730" s="64"/>
      <c r="E730" s="65">
        <v>1000000</v>
      </c>
      <c r="F730" s="66">
        <v>99884700</v>
      </c>
      <c r="G730" s="66" t="s">
        <v>455</v>
      </c>
      <c r="H730" s="14"/>
    </row>
    <row r="731" spans="1:8" s="6" customFormat="1" ht="15.75" x14ac:dyDescent="0.2">
      <c r="A731" s="17" t="s">
        <v>4720</v>
      </c>
      <c r="B731" s="17" t="s">
        <v>1565</v>
      </c>
      <c r="C731" s="14"/>
      <c r="D731" s="64"/>
      <c r="E731" s="65">
        <v>1000000</v>
      </c>
      <c r="F731" s="66">
        <v>99377400</v>
      </c>
      <c r="G731" s="66" t="s">
        <v>455</v>
      </c>
      <c r="H731" s="14"/>
    </row>
    <row r="732" spans="1:8" s="6" customFormat="1" ht="15.75" x14ac:dyDescent="0.2">
      <c r="A732" s="17" t="s">
        <v>4721</v>
      </c>
      <c r="B732" s="17" t="s">
        <v>1566</v>
      </c>
      <c r="C732" s="14"/>
      <c r="D732" s="64"/>
      <c r="E732" s="65">
        <v>1000000</v>
      </c>
      <c r="F732" s="66">
        <v>97622200</v>
      </c>
      <c r="G732" s="66" t="s">
        <v>455</v>
      </c>
      <c r="H732" s="14"/>
    </row>
    <row r="733" spans="1:8" s="6" customFormat="1" ht="15.75" x14ac:dyDescent="0.2">
      <c r="A733" s="17" t="s">
        <v>4722</v>
      </c>
      <c r="B733" s="17" t="s">
        <v>1567</v>
      </c>
      <c r="C733" s="14"/>
      <c r="D733" s="64"/>
      <c r="E733" s="65">
        <v>956100</v>
      </c>
      <c r="F733" s="66">
        <v>93303504.359999999</v>
      </c>
      <c r="G733" s="66" t="s">
        <v>455</v>
      </c>
      <c r="H733" s="14"/>
    </row>
    <row r="734" spans="1:8" s="6" customFormat="1" ht="15.75" x14ac:dyDescent="0.2">
      <c r="A734" s="17" t="s">
        <v>4723</v>
      </c>
      <c r="B734" s="17" t="s">
        <v>1568</v>
      </c>
      <c r="C734" s="14"/>
      <c r="D734" s="64"/>
      <c r="E734" s="65">
        <v>950000</v>
      </c>
      <c r="F734" s="66">
        <v>90717495</v>
      </c>
      <c r="G734" s="66" t="s">
        <v>455</v>
      </c>
      <c r="H734" s="14"/>
    </row>
    <row r="735" spans="1:8" s="6" customFormat="1" ht="15.75" x14ac:dyDescent="0.2">
      <c r="A735" s="17" t="s">
        <v>4724</v>
      </c>
      <c r="B735" s="17" t="s">
        <v>955</v>
      </c>
      <c r="C735" s="14"/>
      <c r="D735" s="64"/>
      <c r="E735" s="65">
        <v>830000</v>
      </c>
      <c r="F735" s="66">
        <v>84620658</v>
      </c>
      <c r="G735" s="66" t="s">
        <v>455</v>
      </c>
      <c r="H735" s="14"/>
    </row>
    <row r="736" spans="1:8" s="6" customFormat="1" ht="15.75" x14ac:dyDescent="0.2">
      <c r="A736" s="17" t="s">
        <v>4725</v>
      </c>
      <c r="B736" s="17" t="s">
        <v>1569</v>
      </c>
      <c r="C736" s="14"/>
      <c r="D736" s="64"/>
      <c r="E736" s="65">
        <v>864400</v>
      </c>
      <c r="F736" s="66">
        <v>83756815.959999993</v>
      </c>
      <c r="G736" s="66" t="s">
        <v>455</v>
      </c>
      <c r="H736" s="14"/>
    </row>
    <row r="737" spans="1:8" s="6" customFormat="1" ht="15.75" x14ac:dyDescent="0.2">
      <c r="A737" s="17" t="s">
        <v>4726</v>
      </c>
      <c r="B737" s="17" t="s">
        <v>1570</v>
      </c>
      <c r="C737" s="14"/>
      <c r="D737" s="64"/>
      <c r="E737" s="65">
        <v>819100</v>
      </c>
      <c r="F737" s="66">
        <v>80375498.060000002</v>
      </c>
      <c r="G737" s="66" t="s">
        <v>455</v>
      </c>
      <c r="H737" s="14"/>
    </row>
    <row r="738" spans="1:8" s="6" customFormat="1" ht="15.75" x14ac:dyDescent="0.2">
      <c r="A738" s="17" t="s">
        <v>4727</v>
      </c>
      <c r="B738" s="17" t="s">
        <v>1571</v>
      </c>
      <c r="C738" s="14"/>
      <c r="D738" s="64"/>
      <c r="E738" s="65">
        <v>713500</v>
      </c>
      <c r="F738" s="66">
        <v>72055508.799999997</v>
      </c>
      <c r="G738" s="66" t="s">
        <v>455</v>
      </c>
      <c r="H738" s="14"/>
    </row>
    <row r="739" spans="1:8" s="6" customFormat="1" ht="15.75" x14ac:dyDescent="0.2">
      <c r="A739" s="17" t="s">
        <v>4728</v>
      </c>
      <c r="B739" s="17" t="s">
        <v>1572</v>
      </c>
      <c r="C739" s="14"/>
      <c r="D739" s="64"/>
      <c r="E739" s="65">
        <v>669000</v>
      </c>
      <c r="F739" s="66">
        <v>68483589.900000006</v>
      </c>
      <c r="G739" s="66" t="s">
        <v>455</v>
      </c>
      <c r="H739" s="14"/>
    </row>
    <row r="740" spans="1:8" s="6" customFormat="1" ht="15.75" x14ac:dyDescent="0.2">
      <c r="A740" s="17" t="s">
        <v>4729</v>
      </c>
      <c r="B740" s="17" t="s">
        <v>1573</v>
      </c>
      <c r="C740" s="14"/>
      <c r="D740" s="64"/>
      <c r="E740" s="65">
        <v>679000</v>
      </c>
      <c r="F740" s="66">
        <v>64670608.100000001</v>
      </c>
      <c r="G740" s="66" t="s">
        <v>455</v>
      </c>
      <c r="H740" s="14"/>
    </row>
    <row r="741" spans="1:8" s="6" customFormat="1" ht="15.75" x14ac:dyDescent="0.2">
      <c r="A741" s="17" t="s">
        <v>4730</v>
      </c>
      <c r="B741" s="17" t="s">
        <v>1574</v>
      </c>
      <c r="C741" s="14"/>
      <c r="D741" s="64"/>
      <c r="E741" s="65">
        <v>632300</v>
      </c>
      <c r="F741" s="66">
        <v>62471366.460000001</v>
      </c>
      <c r="G741" s="66" t="s">
        <v>455</v>
      </c>
      <c r="H741" s="14"/>
    </row>
    <row r="742" spans="1:8" s="6" customFormat="1" ht="15.75" x14ac:dyDescent="0.2">
      <c r="A742" s="17" t="s">
        <v>4731</v>
      </c>
      <c r="B742" s="17" t="s">
        <v>1575</v>
      </c>
      <c r="C742" s="14"/>
      <c r="D742" s="64"/>
      <c r="E742" s="65">
        <v>630700</v>
      </c>
      <c r="F742" s="66">
        <v>59985372.439999998</v>
      </c>
      <c r="G742" s="66" t="s">
        <v>455</v>
      </c>
      <c r="H742" s="14"/>
    </row>
    <row r="743" spans="1:8" s="6" customFormat="1" ht="15.75" x14ac:dyDescent="0.2">
      <c r="A743" s="17" t="s">
        <v>4732</v>
      </c>
      <c r="B743" s="17" t="s">
        <v>1576</v>
      </c>
      <c r="C743" s="14"/>
      <c r="D743" s="64"/>
      <c r="E743" s="65">
        <v>582200</v>
      </c>
      <c r="F743" s="66">
        <v>57560367.399999999</v>
      </c>
      <c r="G743" s="66" t="s">
        <v>455</v>
      </c>
      <c r="H743" s="14"/>
    </row>
    <row r="744" spans="1:8" s="6" customFormat="1" ht="15.75" x14ac:dyDescent="0.2">
      <c r="A744" s="17" t="s">
        <v>4733</v>
      </c>
      <c r="B744" s="17" t="s">
        <v>1577</v>
      </c>
      <c r="C744" s="14"/>
      <c r="D744" s="64"/>
      <c r="E744" s="65">
        <v>568900</v>
      </c>
      <c r="F744" s="66">
        <v>55616346.68</v>
      </c>
      <c r="G744" s="66" t="s">
        <v>455</v>
      </c>
      <c r="H744" s="14"/>
    </row>
    <row r="745" spans="1:8" s="6" customFormat="1" ht="15.75" x14ac:dyDescent="0.2">
      <c r="A745" s="17" t="s">
        <v>4734</v>
      </c>
      <c r="B745" s="17" t="s">
        <v>1578</v>
      </c>
      <c r="C745" s="14"/>
      <c r="D745" s="64"/>
      <c r="E745" s="65">
        <v>523300</v>
      </c>
      <c r="F745" s="66">
        <v>52407919.369999997</v>
      </c>
      <c r="G745" s="66" t="s">
        <v>455</v>
      </c>
      <c r="H745" s="14"/>
    </row>
    <row r="746" spans="1:8" s="6" customFormat="1" ht="15.75" x14ac:dyDescent="0.2">
      <c r="A746" s="17" t="s">
        <v>4735</v>
      </c>
      <c r="B746" s="17" t="s">
        <v>1579</v>
      </c>
      <c r="C746" s="14"/>
      <c r="D746" s="64"/>
      <c r="E746" s="65">
        <v>500000</v>
      </c>
      <c r="F746" s="66">
        <v>51309700</v>
      </c>
      <c r="G746" s="66" t="s">
        <v>455</v>
      </c>
      <c r="H746" s="14"/>
    </row>
    <row r="747" spans="1:8" s="6" customFormat="1" ht="15.75" x14ac:dyDescent="0.2">
      <c r="A747" s="17" t="s">
        <v>4736</v>
      </c>
      <c r="B747" s="17" t="s">
        <v>1580</v>
      </c>
      <c r="C747" s="14"/>
      <c r="D747" s="64"/>
      <c r="E747" s="65">
        <v>500000</v>
      </c>
      <c r="F747" s="66">
        <v>50908100</v>
      </c>
      <c r="G747" s="66" t="s">
        <v>455</v>
      </c>
      <c r="H747" s="14"/>
    </row>
    <row r="748" spans="1:8" s="6" customFormat="1" ht="15.75" x14ac:dyDescent="0.2">
      <c r="A748" s="17" t="s">
        <v>2711</v>
      </c>
      <c r="B748" s="17" t="s">
        <v>1582</v>
      </c>
      <c r="C748" s="14"/>
      <c r="D748" s="64"/>
      <c r="E748" s="65">
        <v>500000</v>
      </c>
      <c r="F748" s="66">
        <v>50873450</v>
      </c>
      <c r="G748" s="66" t="s">
        <v>455</v>
      </c>
      <c r="H748" s="14"/>
    </row>
    <row r="749" spans="1:8" s="6" customFormat="1" ht="31.5" x14ac:dyDescent="0.2">
      <c r="A749" s="17" t="s">
        <v>4737</v>
      </c>
      <c r="B749" s="17" t="s">
        <v>1581</v>
      </c>
      <c r="C749" s="14"/>
      <c r="D749" s="64"/>
      <c r="E749" s="65">
        <v>500000</v>
      </c>
      <c r="F749" s="66">
        <v>50819000</v>
      </c>
      <c r="G749" s="66" t="s">
        <v>455</v>
      </c>
      <c r="H749" s="14"/>
    </row>
    <row r="750" spans="1:8" s="6" customFormat="1" ht="31.5" x14ac:dyDescent="0.2">
      <c r="A750" s="17" t="s">
        <v>4738</v>
      </c>
      <c r="B750" s="17" t="s">
        <v>1583</v>
      </c>
      <c r="C750" s="14"/>
      <c r="D750" s="64"/>
      <c r="E750" s="65">
        <v>500000</v>
      </c>
      <c r="F750" s="66">
        <v>50674350</v>
      </c>
      <c r="G750" s="66" t="s">
        <v>455</v>
      </c>
      <c r="H750" s="14"/>
    </row>
    <row r="751" spans="1:8" s="6" customFormat="1" ht="15.75" x14ac:dyDescent="0.2">
      <c r="A751" s="17" t="s">
        <v>4739</v>
      </c>
      <c r="B751" s="17" t="s">
        <v>1584</v>
      </c>
      <c r="C751" s="14"/>
      <c r="D751" s="64"/>
      <c r="E751" s="65">
        <v>500000</v>
      </c>
      <c r="F751" s="66">
        <v>50532700</v>
      </c>
      <c r="G751" s="66" t="s">
        <v>455</v>
      </c>
      <c r="H751" s="14"/>
    </row>
    <row r="752" spans="1:8" s="6" customFormat="1" ht="15.75" x14ac:dyDescent="0.2">
      <c r="A752" s="17" t="s">
        <v>4740</v>
      </c>
      <c r="B752" s="17" t="s">
        <v>902</v>
      </c>
      <c r="C752" s="14"/>
      <c r="D752" s="64"/>
      <c r="E752" s="65">
        <v>500000</v>
      </c>
      <c r="F752" s="66">
        <v>50528900</v>
      </c>
      <c r="G752" s="66" t="s">
        <v>455</v>
      </c>
      <c r="H752" s="14"/>
    </row>
    <row r="753" spans="1:8" s="6" customFormat="1" ht="15.75" x14ac:dyDescent="0.2">
      <c r="A753" s="17" t="s">
        <v>2712</v>
      </c>
      <c r="B753" s="17" t="s">
        <v>1588</v>
      </c>
      <c r="C753" s="14"/>
      <c r="D753" s="64"/>
      <c r="E753" s="65">
        <v>500000</v>
      </c>
      <c r="F753" s="66">
        <v>50387500</v>
      </c>
      <c r="G753" s="66" t="s">
        <v>455</v>
      </c>
      <c r="H753" s="14"/>
    </row>
    <row r="754" spans="1:8" s="6" customFormat="1" ht="15.75" x14ac:dyDescent="0.2">
      <c r="A754" s="17" t="s">
        <v>2713</v>
      </c>
      <c r="B754" s="17" t="s">
        <v>1586</v>
      </c>
      <c r="C754" s="14"/>
      <c r="D754" s="64"/>
      <c r="E754" s="65">
        <v>500000</v>
      </c>
      <c r="F754" s="66">
        <v>50385800</v>
      </c>
      <c r="G754" s="66" t="s">
        <v>455</v>
      </c>
      <c r="H754" s="14"/>
    </row>
    <row r="755" spans="1:8" s="6" customFormat="1" ht="31.5" x14ac:dyDescent="0.2">
      <c r="A755" s="17" t="s">
        <v>4741</v>
      </c>
      <c r="B755" s="17" t="s">
        <v>1585</v>
      </c>
      <c r="C755" s="14"/>
      <c r="D755" s="64"/>
      <c r="E755" s="65">
        <v>500000</v>
      </c>
      <c r="F755" s="66">
        <v>50305250</v>
      </c>
      <c r="G755" s="66" t="s">
        <v>455</v>
      </c>
      <c r="H755" s="14"/>
    </row>
    <row r="756" spans="1:8" s="6" customFormat="1" ht="15.75" x14ac:dyDescent="0.2">
      <c r="A756" s="17" t="s">
        <v>2714</v>
      </c>
      <c r="B756" s="17" t="s">
        <v>985</v>
      </c>
      <c r="C756" s="14"/>
      <c r="D756" s="64"/>
      <c r="E756" s="65">
        <v>500000</v>
      </c>
      <c r="F756" s="66">
        <v>50281550</v>
      </c>
      <c r="G756" s="66" t="s">
        <v>455</v>
      </c>
      <c r="H756" s="14"/>
    </row>
    <row r="757" spans="1:8" s="6" customFormat="1" ht="15.75" x14ac:dyDescent="0.2">
      <c r="A757" s="17" t="s">
        <v>4742</v>
      </c>
      <c r="B757" s="17" t="s">
        <v>850</v>
      </c>
      <c r="C757" s="14"/>
      <c r="D757" s="64"/>
      <c r="E757" s="65">
        <v>490000</v>
      </c>
      <c r="F757" s="66">
        <v>50186339</v>
      </c>
      <c r="G757" s="66" t="s">
        <v>455</v>
      </c>
      <c r="H757" s="14"/>
    </row>
    <row r="758" spans="1:8" s="6" customFormat="1" ht="15.75" x14ac:dyDescent="0.2">
      <c r="A758" s="17" t="s">
        <v>4743</v>
      </c>
      <c r="B758" s="17" t="s">
        <v>1587</v>
      </c>
      <c r="C758" s="14"/>
      <c r="D758" s="64"/>
      <c r="E758" s="65">
        <v>500000</v>
      </c>
      <c r="F758" s="66">
        <v>50012800</v>
      </c>
      <c r="G758" s="66" t="s">
        <v>455</v>
      </c>
      <c r="H758" s="14"/>
    </row>
    <row r="759" spans="1:8" s="6" customFormat="1" ht="15.75" x14ac:dyDescent="0.2">
      <c r="A759" s="17" t="s">
        <v>4744</v>
      </c>
      <c r="B759" s="17" t="s">
        <v>910</v>
      </c>
      <c r="C759" s="14"/>
      <c r="D759" s="64"/>
      <c r="E759" s="65">
        <v>500000</v>
      </c>
      <c r="F759" s="66">
        <v>49661000</v>
      </c>
      <c r="G759" s="66" t="s">
        <v>455</v>
      </c>
      <c r="H759" s="14"/>
    </row>
    <row r="760" spans="1:8" s="6" customFormat="1" ht="15.75" x14ac:dyDescent="0.2">
      <c r="A760" s="17" t="s">
        <v>4745</v>
      </c>
      <c r="B760" s="17" t="s">
        <v>1589</v>
      </c>
      <c r="C760" s="14"/>
      <c r="D760" s="64"/>
      <c r="E760" s="65">
        <v>470000</v>
      </c>
      <c r="F760" s="66">
        <v>49350564</v>
      </c>
      <c r="G760" s="66" t="s">
        <v>455</v>
      </c>
      <c r="H760" s="14"/>
    </row>
    <row r="761" spans="1:8" s="6" customFormat="1" ht="15.75" x14ac:dyDescent="0.2">
      <c r="A761" s="17" t="s">
        <v>4746</v>
      </c>
      <c r="B761" s="17" t="s">
        <v>1590</v>
      </c>
      <c r="C761" s="14"/>
      <c r="D761" s="64"/>
      <c r="E761" s="65">
        <v>480000</v>
      </c>
      <c r="F761" s="66">
        <v>49272864</v>
      </c>
      <c r="G761" s="66" t="s">
        <v>455</v>
      </c>
      <c r="H761" s="14"/>
    </row>
    <row r="762" spans="1:8" s="6" customFormat="1" ht="15.75" x14ac:dyDescent="0.2">
      <c r="A762" s="17" t="s">
        <v>4747</v>
      </c>
      <c r="B762" s="17" t="s">
        <v>1591</v>
      </c>
      <c r="C762" s="14"/>
      <c r="D762" s="64"/>
      <c r="E762" s="65">
        <v>498300</v>
      </c>
      <c r="F762" s="66">
        <v>49158540.75</v>
      </c>
      <c r="G762" s="66" t="s">
        <v>455</v>
      </c>
      <c r="H762" s="14"/>
    </row>
    <row r="763" spans="1:8" s="6" customFormat="1" ht="15.75" x14ac:dyDescent="0.2">
      <c r="A763" s="17" t="s">
        <v>4748</v>
      </c>
      <c r="B763" s="17" t="s">
        <v>1592</v>
      </c>
      <c r="C763" s="14"/>
      <c r="D763" s="64"/>
      <c r="E763" s="65">
        <v>500000</v>
      </c>
      <c r="F763" s="66">
        <v>49087550</v>
      </c>
      <c r="G763" s="66" t="s">
        <v>455</v>
      </c>
      <c r="H763" s="14"/>
    </row>
    <row r="764" spans="1:8" s="6" customFormat="1" ht="15.75" x14ac:dyDescent="0.2">
      <c r="A764" s="17" t="s">
        <v>4749</v>
      </c>
      <c r="B764" s="17" t="s">
        <v>1593</v>
      </c>
      <c r="C764" s="14"/>
      <c r="D764" s="64"/>
      <c r="E764" s="65">
        <v>500000</v>
      </c>
      <c r="F764" s="66">
        <v>48936250</v>
      </c>
      <c r="G764" s="66" t="s">
        <v>455</v>
      </c>
      <c r="H764" s="14"/>
    </row>
    <row r="765" spans="1:8" s="6" customFormat="1" ht="15.75" x14ac:dyDescent="0.2">
      <c r="A765" s="17" t="s">
        <v>4750</v>
      </c>
      <c r="B765" s="17" t="s">
        <v>962</v>
      </c>
      <c r="C765" s="14"/>
      <c r="D765" s="64"/>
      <c r="E765" s="65">
        <v>490000</v>
      </c>
      <c r="F765" s="66">
        <v>48650581</v>
      </c>
      <c r="G765" s="66" t="s">
        <v>455</v>
      </c>
      <c r="H765" s="14"/>
    </row>
    <row r="766" spans="1:8" s="6" customFormat="1" ht="15.75" x14ac:dyDescent="0.2">
      <c r="A766" s="17" t="s">
        <v>4751</v>
      </c>
      <c r="B766" s="17" t="s">
        <v>1594</v>
      </c>
      <c r="C766" s="14"/>
      <c r="D766" s="64"/>
      <c r="E766" s="65">
        <v>500000</v>
      </c>
      <c r="F766" s="66">
        <v>48514800</v>
      </c>
      <c r="G766" s="66" t="s">
        <v>455</v>
      </c>
      <c r="H766" s="14"/>
    </row>
    <row r="767" spans="1:8" s="6" customFormat="1" ht="15.75" x14ac:dyDescent="0.2">
      <c r="A767" s="17" t="s">
        <v>4752</v>
      </c>
      <c r="B767" s="17" t="s">
        <v>1595</v>
      </c>
      <c r="C767" s="14"/>
      <c r="D767" s="64"/>
      <c r="E767" s="65">
        <v>340500</v>
      </c>
      <c r="F767" s="66">
        <v>33566898.600000001</v>
      </c>
      <c r="G767" s="66" t="s">
        <v>455</v>
      </c>
      <c r="H767" s="14"/>
    </row>
    <row r="768" spans="1:8" s="6" customFormat="1" ht="15.75" x14ac:dyDescent="0.2">
      <c r="A768" s="17" t="s">
        <v>4753</v>
      </c>
      <c r="B768" s="17" t="s">
        <v>1596</v>
      </c>
      <c r="C768" s="14"/>
      <c r="D768" s="64"/>
      <c r="E768" s="65">
        <v>322400</v>
      </c>
      <c r="F768" s="66">
        <v>31581369.039999999</v>
      </c>
      <c r="G768" s="66" t="s">
        <v>455</v>
      </c>
      <c r="H768" s="14"/>
    </row>
    <row r="769" spans="1:8" s="6" customFormat="1" ht="15.75" x14ac:dyDescent="0.2">
      <c r="A769" s="17" t="s">
        <v>4754</v>
      </c>
      <c r="B769" s="17" t="s">
        <v>920</v>
      </c>
      <c r="C769" s="14"/>
      <c r="D769" s="64"/>
      <c r="E769" s="65">
        <v>300000</v>
      </c>
      <c r="F769" s="66">
        <v>30666690</v>
      </c>
      <c r="G769" s="66" t="s">
        <v>455</v>
      </c>
      <c r="H769" s="14"/>
    </row>
    <row r="770" spans="1:8" s="6" customFormat="1" ht="15.75" x14ac:dyDescent="0.2">
      <c r="A770" s="17" t="s">
        <v>4755</v>
      </c>
      <c r="B770" s="17" t="s">
        <v>1597</v>
      </c>
      <c r="C770" s="14"/>
      <c r="D770" s="64"/>
      <c r="E770" s="65">
        <v>310000</v>
      </c>
      <c r="F770" s="66">
        <v>30279219</v>
      </c>
      <c r="G770" s="66" t="s">
        <v>455</v>
      </c>
      <c r="H770" s="14"/>
    </row>
    <row r="771" spans="1:8" s="6" customFormat="1" ht="15.75" x14ac:dyDescent="0.2">
      <c r="A771" s="17" t="s">
        <v>4756</v>
      </c>
      <c r="B771" s="17" t="s">
        <v>350</v>
      </c>
      <c r="C771" s="14"/>
      <c r="D771" s="64"/>
      <c r="E771" s="65">
        <v>300000</v>
      </c>
      <c r="F771" s="66">
        <v>29433750</v>
      </c>
      <c r="G771" s="66" t="s">
        <v>455</v>
      </c>
      <c r="H771" s="14"/>
    </row>
    <row r="772" spans="1:8" s="6" customFormat="1" ht="15.75" x14ac:dyDescent="0.2">
      <c r="A772" s="17" t="s">
        <v>4757</v>
      </c>
      <c r="B772" s="17" t="s">
        <v>705</v>
      </c>
      <c r="C772" s="14"/>
      <c r="D772" s="64"/>
      <c r="E772" s="65">
        <v>283000</v>
      </c>
      <c r="F772" s="66">
        <v>28335120.300000001</v>
      </c>
      <c r="G772" s="66" t="s">
        <v>455</v>
      </c>
      <c r="H772" s="14"/>
    </row>
    <row r="773" spans="1:8" s="6" customFormat="1" ht="15.75" x14ac:dyDescent="0.2">
      <c r="A773" s="17" t="s">
        <v>4758</v>
      </c>
      <c r="B773" s="17" t="s">
        <v>656</v>
      </c>
      <c r="C773" s="14"/>
      <c r="D773" s="64"/>
      <c r="E773" s="65">
        <v>270800</v>
      </c>
      <c r="F773" s="66">
        <v>26562203.32</v>
      </c>
      <c r="G773" s="66" t="s">
        <v>455</v>
      </c>
      <c r="H773" s="14"/>
    </row>
    <row r="774" spans="1:8" s="6" customFormat="1" ht="15.75" x14ac:dyDescent="0.2">
      <c r="A774" s="17" t="s">
        <v>2715</v>
      </c>
      <c r="B774" s="17" t="s">
        <v>854</v>
      </c>
      <c r="C774" s="14"/>
      <c r="D774" s="64"/>
      <c r="E774" s="65">
        <v>214277</v>
      </c>
      <c r="F774" s="66">
        <v>21834119.190000001</v>
      </c>
      <c r="G774" s="66" t="s">
        <v>455</v>
      </c>
      <c r="H774" s="14"/>
    </row>
    <row r="775" spans="1:8" s="6" customFormat="1" ht="15.75" x14ac:dyDescent="0.2">
      <c r="A775" s="17" t="s">
        <v>4759</v>
      </c>
      <c r="B775" s="17" t="s">
        <v>1598</v>
      </c>
      <c r="C775" s="14"/>
      <c r="D775" s="64"/>
      <c r="E775" s="65">
        <v>228700</v>
      </c>
      <c r="F775" s="66">
        <v>21713098.18</v>
      </c>
      <c r="G775" s="66" t="s">
        <v>455</v>
      </c>
      <c r="H775" s="14"/>
    </row>
    <row r="776" spans="1:8" s="6" customFormat="1" ht="15.75" x14ac:dyDescent="0.2">
      <c r="A776" s="17" t="s">
        <v>4760</v>
      </c>
      <c r="B776" s="17" t="s">
        <v>897</v>
      </c>
      <c r="C776" s="14"/>
      <c r="D776" s="64"/>
      <c r="E776" s="65">
        <v>194000</v>
      </c>
      <c r="F776" s="66">
        <v>19804237.800000001</v>
      </c>
      <c r="G776" s="66" t="s">
        <v>455</v>
      </c>
      <c r="H776" s="14"/>
    </row>
    <row r="777" spans="1:8" s="6" customFormat="1" ht="15.75" x14ac:dyDescent="0.2">
      <c r="A777" s="17" t="s">
        <v>4761</v>
      </c>
      <c r="B777" s="17" t="s">
        <v>978</v>
      </c>
      <c r="C777" s="14"/>
      <c r="D777" s="64"/>
      <c r="E777" s="65">
        <v>184800</v>
      </c>
      <c r="F777" s="66">
        <v>18809295.120000001</v>
      </c>
      <c r="G777" s="66" t="s">
        <v>455</v>
      </c>
      <c r="H777" s="14"/>
    </row>
    <row r="778" spans="1:8" s="6" customFormat="1" ht="15.75" x14ac:dyDescent="0.2">
      <c r="A778" s="17" t="s">
        <v>4762</v>
      </c>
      <c r="B778" s="17" t="s">
        <v>1599</v>
      </c>
      <c r="C778" s="14"/>
      <c r="D778" s="64"/>
      <c r="E778" s="65">
        <v>105900</v>
      </c>
      <c r="F778" s="66">
        <v>10608214.799999999</v>
      </c>
      <c r="G778" s="66" t="s">
        <v>455</v>
      </c>
      <c r="H778" s="14"/>
    </row>
    <row r="779" spans="1:8" s="6" customFormat="1" ht="15.75" x14ac:dyDescent="0.2">
      <c r="A779" s="17" t="s">
        <v>4763</v>
      </c>
      <c r="B779" s="17" t="s">
        <v>1600</v>
      </c>
      <c r="C779" s="14"/>
      <c r="D779" s="64"/>
      <c r="E779" s="65">
        <v>94000</v>
      </c>
      <c r="F779" s="66">
        <v>9580132.1999999993</v>
      </c>
      <c r="G779" s="66" t="s">
        <v>455</v>
      </c>
      <c r="H779" s="14"/>
    </row>
    <row r="780" spans="1:8" s="6" customFormat="1" ht="15.75" x14ac:dyDescent="0.2">
      <c r="A780" s="17" t="s">
        <v>4764</v>
      </c>
      <c r="B780" s="17" t="s">
        <v>869</v>
      </c>
      <c r="C780" s="14"/>
      <c r="D780" s="64"/>
      <c r="E780" s="65">
        <v>90000</v>
      </c>
      <c r="F780" s="66">
        <v>9210987</v>
      </c>
      <c r="G780" s="66" t="s">
        <v>455</v>
      </c>
      <c r="H780" s="14"/>
    </row>
    <row r="781" spans="1:8" s="6" customFormat="1" ht="15.75" x14ac:dyDescent="0.2">
      <c r="A781" s="17" t="s">
        <v>4765</v>
      </c>
      <c r="B781" s="17" t="s">
        <v>887</v>
      </c>
      <c r="C781" s="14"/>
      <c r="D781" s="64"/>
      <c r="E781" s="65">
        <v>90100</v>
      </c>
      <c r="F781" s="66">
        <v>9144771.5800000001</v>
      </c>
      <c r="G781" s="66" t="s">
        <v>455</v>
      </c>
      <c r="H781" s="14"/>
    </row>
    <row r="782" spans="1:8" s="6" customFormat="1" ht="15.75" x14ac:dyDescent="0.2">
      <c r="A782" s="17" t="s">
        <v>4766</v>
      </c>
      <c r="B782" s="17" t="s">
        <v>921</v>
      </c>
      <c r="C782" s="14"/>
      <c r="D782" s="64"/>
      <c r="E782" s="65">
        <v>75500</v>
      </c>
      <c r="F782" s="66">
        <v>7722328.75</v>
      </c>
      <c r="G782" s="66" t="s">
        <v>455</v>
      </c>
      <c r="H782" s="14"/>
    </row>
    <row r="783" spans="1:8" s="6" customFormat="1" ht="15.75" x14ac:dyDescent="0.2">
      <c r="A783" s="17" t="s">
        <v>4767</v>
      </c>
      <c r="B783" s="17" t="s">
        <v>977</v>
      </c>
      <c r="C783" s="14"/>
      <c r="D783" s="64"/>
      <c r="E783" s="65">
        <v>72600</v>
      </c>
      <c r="F783" s="66">
        <v>7393504.1399999997</v>
      </c>
      <c r="G783" s="66" t="s">
        <v>455</v>
      </c>
      <c r="H783" s="14"/>
    </row>
    <row r="784" spans="1:8" s="6" customFormat="1" ht="15.75" x14ac:dyDescent="0.2">
      <c r="A784" s="17" t="s">
        <v>4768</v>
      </c>
      <c r="B784" s="17" t="s">
        <v>1601</v>
      </c>
      <c r="C784" s="14"/>
      <c r="D784" s="64"/>
      <c r="E784" s="65">
        <v>60000</v>
      </c>
      <c r="F784" s="66">
        <v>6087270</v>
      </c>
      <c r="G784" s="66" t="s">
        <v>455</v>
      </c>
      <c r="H784" s="14"/>
    </row>
    <row r="785" spans="1:8" s="6" customFormat="1" ht="15.75" x14ac:dyDescent="0.2">
      <c r="A785" s="17" t="s">
        <v>4769</v>
      </c>
      <c r="B785" s="17" t="s">
        <v>1602</v>
      </c>
      <c r="C785" s="14"/>
      <c r="D785" s="64"/>
      <c r="E785" s="65">
        <v>55100</v>
      </c>
      <c r="F785" s="66">
        <v>5582941.3799999999</v>
      </c>
      <c r="G785" s="66" t="s">
        <v>455</v>
      </c>
      <c r="H785" s="14"/>
    </row>
    <row r="786" spans="1:8" s="6" customFormat="1" ht="15.75" x14ac:dyDescent="0.2">
      <c r="A786" s="17" t="s">
        <v>4770</v>
      </c>
      <c r="B786" s="17" t="s">
        <v>345</v>
      </c>
      <c r="C786" s="14"/>
      <c r="D786" s="64"/>
      <c r="E786" s="65">
        <v>50500</v>
      </c>
      <c r="F786" s="66">
        <v>5097086.2</v>
      </c>
      <c r="G786" s="66" t="s">
        <v>455</v>
      </c>
      <c r="H786" s="14"/>
    </row>
    <row r="787" spans="1:8" s="6" customFormat="1" ht="15.75" x14ac:dyDescent="0.2">
      <c r="A787" s="17" t="s">
        <v>4771</v>
      </c>
      <c r="B787" s="17" t="s">
        <v>968</v>
      </c>
      <c r="C787" s="14"/>
      <c r="D787" s="64"/>
      <c r="E787" s="65">
        <v>50000</v>
      </c>
      <c r="F787" s="66">
        <v>5054260</v>
      </c>
      <c r="G787" s="66" t="s">
        <v>455</v>
      </c>
      <c r="H787" s="14"/>
    </row>
    <row r="788" spans="1:8" s="6" customFormat="1" ht="15.75" x14ac:dyDescent="0.2">
      <c r="A788" s="17" t="s">
        <v>4772</v>
      </c>
      <c r="B788" s="17" t="s">
        <v>1603</v>
      </c>
      <c r="C788" s="14"/>
      <c r="D788" s="64"/>
      <c r="E788" s="65">
        <v>47200</v>
      </c>
      <c r="F788" s="66">
        <v>4732319.2</v>
      </c>
      <c r="G788" s="66" t="s">
        <v>455</v>
      </c>
      <c r="H788" s="14"/>
    </row>
    <row r="789" spans="1:8" s="6" customFormat="1" ht="15.75" x14ac:dyDescent="0.2">
      <c r="A789" s="17" t="s">
        <v>4773</v>
      </c>
      <c r="B789" s="17" t="s">
        <v>4774</v>
      </c>
      <c r="C789" s="14"/>
      <c r="D789" s="64"/>
      <c r="E789" s="65">
        <v>39300</v>
      </c>
      <c r="F789" s="66">
        <v>3811207.89</v>
      </c>
      <c r="G789" s="66" t="s">
        <v>455</v>
      </c>
      <c r="H789" s="14"/>
    </row>
    <row r="790" spans="1:8" s="6" customFormat="1" ht="15.75" x14ac:dyDescent="0.2">
      <c r="A790" s="17" t="s">
        <v>4775</v>
      </c>
      <c r="B790" s="17" t="s">
        <v>922</v>
      </c>
      <c r="C790" s="14"/>
      <c r="D790" s="64"/>
      <c r="E790" s="65">
        <v>20800</v>
      </c>
      <c r="F790" s="66">
        <v>2124366.4</v>
      </c>
      <c r="G790" s="66" t="s">
        <v>455</v>
      </c>
      <c r="H790" s="14"/>
    </row>
    <row r="791" spans="1:8" s="6" customFormat="1" ht="15.75" x14ac:dyDescent="0.2">
      <c r="A791" s="17"/>
      <c r="B791" s="17"/>
      <c r="C791" s="14"/>
      <c r="D791" s="54"/>
      <c r="E791" s="18"/>
      <c r="F791" s="19"/>
      <c r="G791" s="19"/>
      <c r="H791" s="14"/>
    </row>
    <row r="792" spans="1:8" s="6" customFormat="1" ht="15.75" x14ac:dyDescent="0.2">
      <c r="A792" s="15" t="s">
        <v>72</v>
      </c>
      <c r="B792" s="15"/>
      <c r="C792" s="15"/>
      <c r="D792" s="53"/>
      <c r="E792" s="16"/>
      <c r="F792" s="13"/>
      <c r="G792" s="21"/>
      <c r="H792" s="14"/>
    </row>
    <row r="793" spans="1:8" s="6" customFormat="1" ht="63" x14ac:dyDescent="0.2">
      <c r="A793" s="17" t="s">
        <v>991</v>
      </c>
      <c r="B793" s="17" t="s">
        <v>992</v>
      </c>
      <c r="C793" s="14" t="s">
        <v>993</v>
      </c>
      <c r="D793" s="64" t="s">
        <v>194</v>
      </c>
      <c r="E793" s="65">
        <v>109500000</v>
      </c>
      <c r="F793" s="66">
        <v>10474857600</v>
      </c>
      <c r="G793" s="66">
        <v>0.38525469118498434</v>
      </c>
      <c r="H793" s="14" t="s">
        <v>10</v>
      </c>
    </row>
    <row r="794" spans="1:8" s="6" customFormat="1" ht="63" x14ac:dyDescent="0.2">
      <c r="A794" s="17" t="s">
        <v>994</v>
      </c>
      <c r="B794" s="17" t="s">
        <v>995</v>
      </c>
      <c r="C794" s="14" t="s">
        <v>55</v>
      </c>
      <c r="D794" s="64" t="s">
        <v>194</v>
      </c>
      <c r="E794" s="65">
        <v>26300000</v>
      </c>
      <c r="F794" s="66">
        <v>2507513010</v>
      </c>
      <c r="G794" s="66">
        <v>9.2491641809628697E-2</v>
      </c>
      <c r="H794" s="14" t="s">
        <v>10</v>
      </c>
    </row>
    <row r="795" spans="1:8" s="6" customFormat="1" ht="63" x14ac:dyDescent="0.2">
      <c r="A795" s="17" t="s">
        <v>1604</v>
      </c>
      <c r="B795" s="17" t="s">
        <v>1003</v>
      </c>
      <c r="C795" s="14" t="s">
        <v>55</v>
      </c>
      <c r="D795" s="64" t="s">
        <v>194</v>
      </c>
      <c r="E795" s="65">
        <v>22500000</v>
      </c>
      <c r="F795" s="66">
        <v>2143233000</v>
      </c>
      <c r="G795" s="66">
        <v>7.910603693847236E-2</v>
      </c>
      <c r="H795" s="14" t="s">
        <v>10</v>
      </c>
    </row>
    <row r="796" spans="1:8" s="6" customFormat="1" ht="63" x14ac:dyDescent="0.2">
      <c r="A796" s="17" t="s">
        <v>998</v>
      </c>
      <c r="B796" s="17" t="s">
        <v>999</v>
      </c>
      <c r="C796" s="14" t="s">
        <v>55</v>
      </c>
      <c r="D796" s="64" t="s">
        <v>194</v>
      </c>
      <c r="E796" s="65">
        <v>17500000</v>
      </c>
      <c r="F796" s="66">
        <v>1683008250</v>
      </c>
      <c r="G796" s="66">
        <v>6.2194906801447541E-2</v>
      </c>
      <c r="H796" s="14" t="s">
        <v>10</v>
      </c>
    </row>
    <row r="797" spans="1:8" s="6" customFormat="1" ht="63" x14ac:dyDescent="0.2">
      <c r="A797" s="17" t="s">
        <v>1605</v>
      </c>
      <c r="B797" s="17" t="s">
        <v>997</v>
      </c>
      <c r="C797" s="14" t="s">
        <v>55</v>
      </c>
      <c r="D797" s="64" t="s">
        <v>194</v>
      </c>
      <c r="E797" s="65">
        <v>12500000</v>
      </c>
      <c r="F797" s="66">
        <v>1208168750</v>
      </c>
      <c r="G797" s="66">
        <v>4.4746752223277196E-2</v>
      </c>
      <c r="H797" s="14" t="s">
        <v>10</v>
      </c>
    </row>
    <row r="798" spans="1:8" s="6" customFormat="1" ht="63" x14ac:dyDescent="0.2">
      <c r="A798" s="17" t="s">
        <v>1606</v>
      </c>
      <c r="B798" s="17" t="s">
        <v>1005</v>
      </c>
      <c r="C798" s="14" t="s">
        <v>55</v>
      </c>
      <c r="D798" s="64" t="s">
        <v>194</v>
      </c>
      <c r="E798" s="65">
        <v>10000000</v>
      </c>
      <c r="F798" s="66">
        <v>971031000</v>
      </c>
      <c r="G798" s="66">
        <v>3.6033037129399134E-2</v>
      </c>
      <c r="H798" s="14" t="s">
        <v>10</v>
      </c>
    </row>
    <row r="799" spans="1:8" s="6" customFormat="1" ht="63" x14ac:dyDescent="0.2">
      <c r="A799" s="17" t="s">
        <v>1607</v>
      </c>
      <c r="B799" s="17" t="s">
        <v>1001</v>
      </c>
      <c r="C799" s="14" t="s">
        <v>55</v>
      </c>
      <c r="D799" s="64" t="s">
        <v>194</v>
      </c>
      <c r="E799" s="65">
        <v>9000000</v>
      </c>
      <c r="F799" s="66">
        <v>859487400</v>
      </c>
      <c r="G799" s="66">
        <v>3.1934325933288446E-2</v>
      </c>
      <c r="H799" s="14" t="s">
        <v>10</v>
      </c>
    </row>
    <row r="800" spans="1:8" s="6" customFormat="1" ht="63" x14ac:dyDescent="0.2">
      <c r="A800" s="17" t="s">
        <v>1608</v>
      </c>
      <c r="B800" s="17" t="s">
        <v>1609</v>
      </c>
      <c r="C800" s="14" t="s">
        <v>55</v>
      </c>
      <c r="D800" s="64" t="s">
        <v>194</v>
      </c>
      <c r="E800" s="65">
        <v>2500000</v>
      </c>
      <c r="F800" s="66">
        <v>238471250</v>
      </c>
      <c r="G800" s="66">
        <v>9.1148558160378326E-3</v>
      </c>
      <c r="H800" s="14" t="s">
        <v>10</v>
      </c>
    </row>
    <row r="801" spans="1:8" s="6" customFormat="1" ht="15.75" x14ac:dyDescent="0.2">
      <c r="A801" s="17"/>
      <c r="B801" s="17"/>
      <c r="C801" s="14"/>
      <c r="D801" s="54"/>
      <c r="E801" s="18"/>
      <c r="F801" s="19"/>
      <c r="G801" s="19"/>
      <c r="H801" s="14"/>
    </row>
    <row r="802" spans="1:8" s="6" customFormat="1" ht="15.75" x14ac:dyDescent="0.2">
      <c r="A802" s="15" t="s">
        <v>6</v>
      </c>
      <c r="B802" s="15"/>
      <c r="C802" s="8"/>
      <c r="D802" s="53"/>
      <c r="E802" s="16"/>
      <c r="F802" s="13"/>
      <c r="G802" s="21"/>
      <c r="H802" s="14"/>
    </row>
    <row r="803" spans="1:8" s="6" customFormat="1" ht="78.75" x14ac:dyDescent="0.2">
      <c r="A803" s="17" t="s">
        <v>344</v>
      </c>
      <c r="B803" s="17" t="s">
        <v>343</v>
      </c>
      <c r="C803" s="14" t="s">
        <v>71</v>
      </c>
      <c r="D803" s="54" t="s">
        <v>124</v>
      </c>
      <c r="E803" s="65">
        <v>44120000</v>
      </c>
      <c r="F803" s="66">
        <v>4377608460</v>
      </c>
      <c r="G803" s="66">
        <v>0.16145645456918442</v>
      </c>
      <c r="H803" s="14" t="s">
        <v>10</v>
      </c>
    </row>
    <row r="804" spans="1:8" s="6" customFormat="1" ht="78.75" x14ac:dyDescent="0.2">
      <c r="A804" s="17" t="s">
        <v>1006</v>
      </c>
      <c r="B804" s="17" t="s">
        <v>1007</v>
      </c>
      <c r="C804" s="14" t="s">
        <v>71</v>
      </c>
      <c r="D804" s="64" t="s">
        <v>124</v>
      </c>
      <c r="E804" s="65">
        <v>43497000</v>
      </c>
      <c r="F804" s="66">
        <v>4244067535.5000005</v>
      </c>
      <c r="G804" s="66">
        <v>0.15654944347767297</v>
      </c>
      <c r="H804" s="14" t="s">
        <v>10</v>
      </c>
    </row>
    <row r="805" spans="1:8" s="6" customFormat="1" ht="78.75" x14ac:dyDescent="0.2">
      <c r="A805" s="17" t="s">
        <v>1008</v>
      </c>
      <c r="B805" s="17" t="s">
        <v>341</v>
      </c>
      <c r="C805" s="14" t="s">
        <v>71</v>
      </c>
      <c r="D805" s="64" t="s">
        <v>124</v>
      </c>
      <c r="E805" s="65">
        <v>23900000</v>
      </c>
      <c r="F805" s="66">
        <v>2297612160</v>
      </c>
      <c r="G805" s="66">
        <v>8.5026214531398261E-2</v>
      </c>
      <c r="H805" s="14" t="s">
        <v>10</v>
      </c>
    </row>
    <row r="806" spans="1:8" s="6" customFormat="1" ht="78.75" x14ac:dyDescent="0.2">
      <c r="A806" s="17" t="s">
        <v>1610</v>
      </c>
      <c r="B806" s="17" t="s">
        <v>1611</v>
      </c>
      <c r="C806" s="14" t="s">
        <v>71</v>
      </c>
      <c r="D806" s="64" t="s">
        <v>124</v>
      </c>
      <c r="E806" s="65">
        <v>17900000</v>
      </c>
      <c r="F806" s="66">
        <v>1799633780</v>
      </c>
      <c r="G806" s="66">
        <v>6.6727813175093978E-2</v>
      </c>
      <c r="H806" s="14" t="s">
        <v>10</v>
      </c>
    </row>
    <row r="807" spans="1:8" s="6" customFormat="1" ht="78.75" x14ac:dyDescent="0.2">
      <c r="A807" s="17" t="s">
        <v>1612</v>
      </c>
      <c r="B807" s="17" t="s">
        <v>1016</v>
      </c>
      <c r="C807" s="14" t="s">
        <v>71</v>
      </c>
      <c r="D807" s="64" t="s">
        <v>124</v>
      </c>
      <c r="E807" s="65">
        <v>6500000</v>
      </c>
      <c r="F807" s="66">
        <v>647645050</v>
      </c>
      <c r="G807" s="66">
        <v>2.4397557513233206E-2</v>
      </c>
      <c r="H807" s="14" t="s">
        <v>10</v>
      </c>
    </row>
    <row r="808" spans="1:8" s="6" customFormat="1" ht="78.75" x14ac:dyDescent="0.2">
      <c r="A808" s="17" t="s">
        <v>1613</v>
      </c>
      <c r="B808" s="17" t="s">
        <v>1010</v>
      </c>
      <c r="C808" s="14" t="s">
        <v>71</v>
      </c>
      <c r="D808" s="64" t="s">
        <v>124</v>
      </c>
      <c r="E808" s="65">
        <v>5800000</v>
      </c>
      <c r="F808" s="66">
        <v>578840580</v>
      </c>
      <c r="G808" s="66">
        <v>2.1869311593866594E-2</v>
      </c>
      <c r="H808" s="14" t="s">
        <v>10</v>
      </c>
    </row>
    <row r="809" spans="1:8" s="6" customFormat="1" ht="78.75" x14ac:dyDescent="0.2">
      <c r="A809" s="17" t="s">
        <v>1614</v>
      </c>
      <c r="B809" s="17" t="s">
        <v>1012</v>
      </c>
      <c r="C809" s="14" t="s">
        <v>71</v>
      </c>
      <c r="D809" s="64" t="s">
        <v>124</v>
      </c>
      <c r="E809" s="65">
        <v>4020000</v>
      </c>
      <c r="F809" s="66">
        <v>401313786</v>
      </c>
      <c r="G809" s="66">
        <v>1.5346023317556381E-2</v>
      </c>
      <c r="H809" s="14" t="s">
        <v>10</v>
      </c>
    </row>
    <row r="810" spans="1:8" s="6" customFormat="1" ht="78.75" x14ac:dyDescent="0.2">
      <c r="A810" s="17" t="s">
        <v>1615</v>
      </c>
      <c r="B810" s="17" t="s">
        <v>1014</v>
      </c>
      <c r="C810" s="14" t="s">
        <v>71</v>
      </c>
      <c r="D810" s="64" t="s">
        <v>124</v>
      </c>
      <c r="E810" s="65">
        <v>3500000</v>
      </c>
      <c r="F810" s="66">
        <v>349164550</v>
      </c>
      <c r="G810" s="66">
        <v>1.342978018516852E-2</v>
      </c>
      <c r="H810" s="14" t="s">
        <v>10</v>
      </c>
    </row>
    <row r="811" spans="1:8" s="6" customFormat="1" ht="78.75" x14ac:dyDescent="0.2">
      <c r="A811" s="17" t="s">
        <v>1616</v>
      </c>
      <c r="B811" s="17" t="s">
        <v>1617</v>
      </c>
      <c r="C811" s="14" t="s">
        <v>71</v>
      </c>
      <c r="D811" s="64" t="s">
        <v>124</v>
      </c>
      <c r="E811" s="65">
        <v>500000</v>
      </c>
      <c r="F811" s="66">
        <v>50313800</v>
      </c>
      <c r="G811" s="66" t="s">
        <v>455</v>
      </c>
      <c r="H811" s="14" t="s">
        <v>10</v>
      </c>
    </row>
    <row r="812" spans="1:8" s="6" customFormat="1" ht="31.5" x14ac:dyDescent="0.2">
      <c r="A812" s="17" t="s">
        <v>1618</v>
      </c>
      <c r="B812" s="17" t="s">
        <v>1019</v>
      </c>
      <c r="C812" s="14" t="s">
        <v>60</v>
      </c>
      <c r="D812" s="64" t="s">
        <v>137</v>
      </c>
      <c r="E812" s="65">
        <v>14430000</v>
      </c>
      <c r="F812" s="66">
        <v>1465626240</v>
      </c>
      <c r="G812" s="66">
        <v>5.4454581507984531E-2</v>
      </c>
      <c r="H812" s="14" t="s">
        <v>10</v>
      </c>
    </row>
    <row r="813" spans="1:8" s="6" customFormat="1" ht="31.5" x14ac:dyDescent="0.2">
      <c r="A813" s="17" t="s">
        <v>1619</v>
      </c>
      <c r="B813" s="17" t="s">
        <v>160</v>
      </c>
      <c r="C813" s="14" t="s">
        <v>60</v>
      </c>
      <c r="D813" s="64" t="s">
        <v>137</v>
      </c>
      <c r="E813" s="65">
        <v>3980000</v>
      </c>
      <c r="F813" s="66">
        <v>390588842</v>
      </c>
      <c r="G813" s="66">
        <v>1.4951931249069617E-2</v>
      </c>
      <c r="H813" s="14" t="s">
        <v>10</v>
      </c>
    </row>
    <row r="814" spans="1:8" s="6" customFormat="1" ht="31.5" x14ac:dyDescent="0.2">
      <c r="A814" s="17" t="s">
        <v>1620</v>
      </c>
      <c r="B814" s="17" t="s">
        <v>339</v>
      </c>
      <c r="C814" s="14" t="s">
        <v>60</v>
      </c>
      <c r="D814" s="64" t="s">
        <v>137</v>
      </c>
      <c r="E814" s="65">
        <v>3600000</v>
      </c>
      <c r="F814" s="66">
        <v>368122320</v>
      </c>
      <c r="G814" s="66">
        <v>1.4126390516485524E-2</v>
      </c>
      <c r="H814" s="14" t="s">
        <v>10</v>
      </c>
    </row>
    <row r="815" spans="1:8" s="6" customFormat="1" ht="31.5" x14ac:dyDescent="0.2">
      <c r="A815" s="17" t="s">
        <v>1621</v>
      </c>
      <c r="B815" s="17" t="s">
        <v>1622</v>
      </c>
      <c r="C815" s="14" t="s">
        <v>60</v>
      </c>
      <c r="D815" s="64" t="s">
        <v>137</v>
      </c>
      <c r="E815" s="65">
        <v>3700000</v>
      </c>
      <c r="F815" s="66">
        <v>357934300</v>
      </c>
      <c r="G815" s="66">
        <v>1.3752027920691594E-2</v>
      </c>
      <c r="H815" s="14" t="s">
        <v>10</v>
      </c>
    </row>
    <row r="816" spans="1:8" s="6" customFormat="1" ht="31.5" x14ac:dyDescent="0.2">
      <c r="A816" s="17" t="s">
        <v>1623</v>
      </c>
      <c r="B816" s="17" t="s">
        <v>1020</v>
      </c>
      <c r="C816" s="14" t="s">
        <v>60</v>
      </c>
      <c r="D816" s="64" t="s">
        <v>137</v>
      </c>
      <c r="E816" s="65">
        <v>3000000</v>
      </c>
      <c r="F816" s="66">
        <v>291027900</v>
      </c>
      <c r="G816" s="66">
        <v>1.1293527291597142E-2</v>
      </c>
      <c r="H816" s="14" t="s">
        <v>10</v>
      </c>
    </row>
    <row r="817" spans="1:8" s="6" customFormat="1" ht="31.5" x14ac:dyDescent="0.2">
      <c r="A817" s="17" t="s">
        <v>1624</v>
      </c>
      <c r="B817" s="17" t="s">
        <v>1021</v>
      </c>
      <c r="C817" s="14" t="s">
        <v>60</v>
      </c>
      <c r="D817" s="64" t="s">
        <v>137</v>
      </c>
      <c r="E817" s="65">
        <v>3000000</v>
      </c>
      <c r="F817" s="66">
        <v>288183600</v>
      </c>
      <c r="G817" s="66">
        <v>1.1189012426960375E-2</v>
      </c>
      <c r="H817" s="14" t="s">
        <v>10</v>
      </c>
    </row>
    <row r="818" spans="1:8" s="6" customFormat="1" ht="31.5" x14ac:dyDescent="0.2">
      <c r="A818" s="17" t="s">
        <v>1625</v>
      </c>
      <c r="B818" s="17" t="s">
        <v>1023</v>
      </c>
      <c r="C818" s="14" t="s">
        <v>60</v>
      </c>
      <c r="D818" s="64" t="s">
        <v>137</v>
      </c>
      <c r="E818" s="65">
        <v>3000000</v>
      </c>
      <c r="F818" s="66">
        <v>286568700</v>
      </c>
      <c r="G818" s="66">
        <v>1.1129672323981816E-2</v>
      </c>
      <c r="H818" s="14" t="s">
        <v>10</v>
      </c>
    </row>
    <row r="819" spans="1:8" s="6" customFormat="1" ht="31.5" x14ac:dyDescent="0.2">
      <c r="A819" s="17" t="s">
        <v>1626</v>
      </c>
      <c r="B819" s="17" t="s">
        <v>1025</v>
      </c>
      <c r="C819" s="14" t="s">
        <v>60</v>
      </c>
      <c r="D819" s="64" t="s">
        <v>137</v>
      </c>
      <c r="E819" s="65">
        <v>3000000</v>
      </c>
      <c r="F819" s="66">
        <v>285070200</v>
      </c>
      <c r="G819" s="66">
        <v>1.1074609382429167E-2</v>
      </c>
      <c r="H819" s="14" t="s">
        <v>10</v>
      </c>
    </row>
    <row r="820" spans="1:8" s="6" customFormat="1" ht="31.5" x14ac:dyDescent="0.2">
      <c r="A820" s="17" t="s">
        <v>1627</v>
      </c>
      <c r="B820" s="17" t="s">
        <v>1027</v>
      </c>
      <c r="C820" s="14" t="s">
        <v>60</v>
      </c>
      <c r="D820" s="64" t="s">
        <v>137</v>
      </c>
      <c r="E820" s="65">
        <v>3000000</v>
      </c>
      <c r="F820" s="66">
        <v>283713600</v>
      </c>
      <c r="G820" s="66">
        <v>1.1024760609315842E-2</v>
      </c>
      <c r="H820" s="14" t="s">
        <v>10</v>
      </c>
    </row>
    <row r="821" spans="1:8" s="6" customFormat="1" ht="31.5" x14ac:dyDescent="0.2">
      <c r="A821" s="17" t="s">
        <v>1628</v>
      </c>
      <c r="B821" s="17" t="s">
        <v>1029</v>
      </c>
      <c r="C821" s="14" t="s">
        <v>60</v>
      </c>
      <c r="D821" s="64" t="s">
        <v>137</v>
      </c>
      <c r="E821" s="65">
        <v>3000000</v>
      </c>
      <c r="F821" s="66">
        <v>282387900</v>
      </c>
      <c r="G821" s="66">
        <v>1.0976047268230527E-2</v>
      </c>
      <c r="H821" s="14" t="s">
        <v>10</v>
      </c>
    </row>
    <row r="822" spans="1:8" s="6" customFormat="1" ht="31.5" x14ac:dyDescent="0.2">
      <c r="A822" s="17" t="s">
        <v>1629</v>
      </c>
      <c r="B822" s="17" t="s">
        <v>1031</v>
      </c>
      <c r="C822" s="14" t="s">
        <v>60</v>
      </c>
      <c r="D822" s="64" t="s">
        <v>137</v>
      </c>
      <c r="E822" s="65">
        <v>3000000</v>
      </c>
      <c r="F822" s="66">
        <v>280176900</v>
      </c>
      <c r="G822" s="66">
        <v>1.0894803248362056E-2</v>
      </c>
      <c r="H822" s="14" t="s">
        <v>10</v>
      </c>
    </row>
    <row r="823" spans="1:8" s="6" customFormat="1" ht="31.5" x14ac:dyDescent="0.2">
      <c r="A823" s="17" t="s">
        <v>1630</v>
      </c>
      <c r="B823" s="17" t="s">
        <v>1033</v>
      </c>
      <c r="C823" s="14" t="s">
        <v>60</v>
      </c>
      <c r="D823" s="64" t="s">
        <v>137</v>
      </c>
      <c r="E823" s="65">
        <v>3000000</v>
      </c>
      <c r="F823" s="66">
        <v>279007800</v>
      </c>
      <c r="G823" s="66">
        <v>1.0851844232700261E-2</v>
      </c>
      <c r="H823" s="14" t="s">
        <v>10</v>
      </c>
    </row>
    <row r="824" spans="1:8" s="6" customFormat="1" ht="31.5" x14ac:dyDescent="0.2">
      <c r="A824" s="17" t="s">
        <v>1631</v>
      </c>
      <c r="B824" s="17" t="s">
        <v>1035</v>
      </c>
      <c r="C824" s="14" t="s">
        <v>60</v>
      </c>
      <c r="D824" s="64" t="s">
        <v>137</v>
      </c>
      <c r="E824" s="65">
        <v>3000000</v>
      </c>
      <c r="F824" s="66">
        <v>277923000</v>
      </c>
      <c r="G824" s="66">
        <v>1.0811982851988675E-2</v>
      </c>
      <c r="H824" s="14" t="s">
        <v>10</v>
      </c>
    </row>
    <row r="825" spans="1:8" s="6" customFormat="1" ht="31.5" x14ac:dyDescent="0.2">
      <c r="A825" s="17" t="s">
        <v>1632</v>
      </c>
      <c r="B825" s="17" t="s">
        <v>1037</v>
      </c>
      <c r="C825" s="14" t="s">
        <v>60</v>
      </c>
      <c r="D825" s="64" t="s">
        <v>137</v>
      </c>
      <c r="E825" s="65">
        <v>3000000</v>
      </c>
      <c r="F825" s="66">
        <v>276940500</v>
      </c>
      <c r="G825" s="66">
        <v>1.0775880522942644E-2</v>
      </c>
      <c r="H825" s="14" t="s">
        <v>10</v>
      </c>
    </row>
    <row r="826" spans="1:8" s="6" customFormat="1" ht="31.5" x14ac:dyDescent="0.2">
      <c r="A826" s="17" t="s">
        <v>1633</v>
      </c>
      <c r="B826" s="17" t="s">
        <v>1018</v>
      </c>
      <c r="C826" s="14" t="s">
        <v>60</v>
      </c>
      <c r="D826" s="64" t="s">
        <v>137</v>
      </c>
      <c r="E826" s="65">
        <v>1800000</v>
      </c>
      <c r="F826" s="66">
        <v>183576420</v>
      </c>
      <c r="G826" s="66">
        <v>7.3451825715534656E-3</v>
      </c>
      <c r="H826" s="14" t="s">
        <v>10</v>
      </c>
    </row>
    <row r="827" spans="1:8" s="6" customFormat="1" ht="31.5" x14ac:dyDescent="0.2">
      <c r="A827" s="17" t="s">
        <v>1634</v>
      </c>
      <c r="B827" s="17" t="s">
        <v>1046</v>
      </c>
      <c r="C827" s="14" t="s">
        <v>60</v>
      </c>
      <c r="D827" s="64" t="s">
        <v>137</v>
      </c>
      <c r="E827" s="65">
        <v>1470000</v>
      </c>
      <c r="F827" s="66">
        <v>149151198</v>
      </c>
      <c r="G827" s="66">
        <v>6.0802149459792867E-3</v>
      </c>
      <c r="H827" s="14" t="s">
        <v>10</v>
      </c>
    </row>
    <row r="828" spans="1:8" s="6" customFormat="1" ht="31.5" x14ac:dyDescent="0.2">
      <c r="A828" s="17" t="s">
        <v>1635</v>
      </c>
      <c r="B828" s="17" t="s">
        <v>1636</v>
      </c>
      <c r="C828" s="14" t="s">
        <v>60</v>
      </c>
      <c r="D828" s="64" t="s">
        <v>137</v>
      </c>
      <c r="E828" s="65">
        <v>1067000</v>
      </c>
      <c r="F828" s="66">
        <v>106594153.59999999</v>
      </c>
      <c r="G828" s="66" t="s">
        <v>455</v>
      </c>
      <c r="H828" s="14" t="s">
        <v>10</v>
      </c>
    </row>
    <row r="829" spans="1:8" s="6" customFormat="1" ht="31.5" x14ac:dyDescent="0.2">
      <c r="A829" s="17" t="s">
        <v>1637</v>
      </c>
      <c r="B829" s="17" t="s">
        <v>1638</v>
      </c>
      <c r="C829" s="14" t="s">
        <v>60</v>
      </c>
      <c r="D829" s="64" t="s">
        <v>137</v>
      </c>
      <c r="E829" s="65">
        <v>1067000</v>
      </c>
      <c r="F829" s="66">
        <v>105770109.5</v>
      </c>
      <c r="G829" s="66" t="s">
        <v>455</v>
      </c>
      <c r="H829" s="14" t="s">
        <v>10</v>
      </c>
    </row>
    <row r="830" spans="1:8" s="6" customFormat="1" ht="31.5" x14ac:dyDescent="0.2">
      <c r="A830" s="17" t="s">
        <v>1639</v>
      </c>
      <c r="B830" s="17" t="s">
        <v>1640</v>
      </c>
      <c r="C830" s="14" t="s">
        <v>60</v>
      </c>
      <c r="D830" s="64" t="s">
        <v>137</v>
      </c>
      <c r="E830" s="65">
        <v>1067000</v>
      </c>
      <c r="F830" s="66">
        <v>104983623.8</v>
      </c>
      <c r="G830" s="66" t="s">
        <v>455</v>
      </c>
      <c r="H830" s="14" t="s">
        <v>10</v>
      </c>
    </row>
    <row r="831" spans="1:8" s="6" customFormat="1" ht="31.5" x14ac:dyDescent="0.2">
      <c r="A831" s="17" t="s">
        <v>1641</v>
      </c>
      <c r="B831" s="17" t="s">
        <v>1642</v>
      </c>
      <c r="C831" s="14" t="s">
        <v>60</v>
      </c>
      <c r="D831" s="64" t="s">
        <v>137</v>
      </c>
      <c r="E831" s="65">
        <v>1067000</v>
      </c>
      <c r="F831" s="66">
        <v>104245473.2</v>
      </c>
      <c r="G831" s="66" t="s">
        <v>455</v>
      </c>
      <c r="H831" s="14" t="s">
        <v>10</v>
      </c>
    </row>
    <row r="832" spans="1:8" s="6" customFormat="1" ht="31.5" x14ac:dyDescent="0.2">
      <c r="A832" s="17" t="s">
        <v>1643</v>
      </c>
      <c r="B832" s="17" t="s">
        <v>1644</v>
      </c>
      <c r="C832" s="14" t="s">
        <v>60</v>
      </c>
      <c r="D832" s="64" t="s">
        <v>137</v>
      </c>
      <c r="E832" s="65">
        <v>1067000</v>
      </c>
      <c r="F832" s="66">
        <v>102636010.40000001</v>
      </c>
      <c r="G832" s="66" t="s">
        <v>455</v>
      </c>
      <c r="H832" s="14" t="s">
        <v>10</v>
      </c>
    </row>
    <row r="833" spans="1:8" s="6" customFormat="1" ht="31.5" x14ac:dyDescent="0.2">
      <c r="A833" s="17" t="s">
        <v>1645</v>
      </c>
      <c r="B833" s="17" t="s">
        <v>1045</v>
      </c>
      <c r="C833" s="14" t="s">
        <v>60</v>
      </c>
      <c r="D833" s="64" t="s">
        <v>137</v>
      </c>
      <c r="E833" s="65">
        <v>1000000</v>
      </c>
      <c r="F833" s="66">
        <v>102131900</v>
      </c>
      <c r="G833" s="66" t="s">
        <v>455</v>
      </c>
      <c r="H833" s="14" t="s">
        <v>10</v>
      </c>
    </row>
    <row r="834" spans="1:8" s="6" customFormat="1" ht="31.5" x14ac:dyDescent="0.2">
      <c r="A834" s="17" t="s">
        <v>1646</v>
      </c>
      <c r="B834" s="17" t="s">
        <v>1040</v>
      </c>
      <c r="C834" s="14" t="s">
        <v>60</v>
      </c>
      <c r="D834" s="64" t="s">
        <v>137</v>
      </c>
      <c r="E834" s="65">
        <v>1000000</v>
      </c>
      <c r="F834" s="66">
        <v>100736600</v>
      </c>
      <c r="G834" s="66" t="s">
        <v>455</v>
      </c>
      <c r="H834" s="14" t="s">
        <v>10</v>
      </c>
    </row>
    <row r="835" spans="1:8" s="6" customFormat="1" ht="31.5" x14ac:dyDescent="0.2">
      <c r="A835" s="17" t="s">
        <v>4776</v>
      </c>
      <c r="B835" s="17" t="s">
        <v>1648</v>
      </c>
      <c r="C835" s="14" t="s">
        <v>60</v>
      </c>
      <c r="D835" s="64" t="s">
        <v>137</v>
      </c>
      <c r="E835" s="65">
        <v>1000000</v>
      </c>
      <c r="F835" s="66">
        <v>100020600</v>
      </c>
      <c r="G835" s="66" t="s">
        <v>455</v>
      </c>
      <c r="H835" s="14" t="s">
        <v>10</v>
      </c>
    </row>
    <row r="836" spans="1:8" s="6" customFormat="1" ht="31.5" x14ac:dyDescent="0.2">
      <c r="A836" s="17" t="s">
        <v>4777</v>
      </c>
      <c r="B836" s="17" t="s">
        <v>1647</v>
      </c>
      <c r="C836" s="14" t="s">
        <v>60</v>
      </c>
      <c r="D836" s="64" t="s">
        <v>137</v>
      </c>
      <c r="E836" s="65">
        <v>1000000</v>
      </c>
      <c r="F836" s="66">
        <v>100005000</v>
      </c>
      <c r="G836" s="66" t="s">
        <v>455</v>
      </c>
      <c r="H836" s="14" t="s">
        <v>10</v>
      </c>
    </row>
    <row r="837" spans="1:8" s="6" customFormat="1" ht="31.5" x14ac:dyDescent="0.2">
      <c r="A837" s="17" t="s">
        <v>2716</v>
      </c>
      <c r="B837" s="17" t="s">
        <v>1649</v>
      </c>
      <c r="C837" s="14" t="s">
        <v>60</v>
      </c>
      <c r="D837" s="64" t="s">
        <v>137</v>
      </c>
      <c r="E837" s="65">
        <v>1000000</v>
      </c>
      <c r="F837" s="66">
        <v>99850900</v>
      </c>
      <c r="G837" s="66" t="s">
        <v>455</v>
      </c>
      <c r="H837" s="14" t="s">
        <v>10</v>
      </c>
    </row>
    <row r="838" spans="1:8" s="6" customFormat="1" ht="31.5" x14ac:dyDescent="0.2">
      <c r="A838" s="17" t="s">
        <v>4778</v>
      </c>
      <c r="B838" s="17" t="s">
        <v>1650</v>
      </c>
      <c r="C838" s="14" t="s">
        <v>60</v>
      </c>
      <c r="D838" s="64" t="s">
        <v>137</v>
      </c>
      <c r="E838" s="65">
        <v>1000000</v>
      </c>
      <c r="F838" s="66">
        <v>99709500</v>
      </c>
      <c r="G838" s="66" t="s">
        <v>455</v>
      </c>
      <c r="H838" s="14" t="s">
        <v>10</v>
      </c>
    </row>
    <row r="839" spans="1:8" s="6" customFormat="1" ht="31.5" x14ac:dyDescent="0.2">
      <c r="A839" s="17" t="s">
        <v>1651</v>
      </c>
      <c r="B839" s="17" t="s">
        <v>1652</v>
      </c>
      <c r="C839" s="14" t="s">
        <v>60</v>
      </c>
      <c r="D839" s="64" t="s">
        <v>137</v>
      </c>
      <c r="E839" s="65">
        <v>967000</v>
      </c>
      <c r="F839" s="66">
        <v>92489295.200000003</v>
      </c>
      <c r="G839" s="66" t="s">
        <v>455</v>
      </c>
      <c r="H839" s="14" t="s">
        <v>10</v>
      </c>
    </row>
    <row r="840" spans="1:8" s="6" customFormat="1" ht="31.5" x14ac:dyDescent="0.2">
      <c r="A840" s="17" t="s">
        <v>1653</v>
      </c>
      <c r="B840" s="17" t="s">
        <v>1654</v>
      </c>
      <c r="C840" s="14" t="s">
        <v>60</v>
      </c>
      <c r="D840" s="64" t="s">
        <v>137</v>
      </c>
      <c r="E840" s="65">
        <v>967000</v>
      </c>
      <c r="F840" s="66">
        <v>91999509.700000003</v>
      </c>
      <c r="G840" s="66" t="s">
        <v>455</v>
      </c>
      <c r="H840" s="14" t="s">
        <v>10</v>
      </c>
    </row>
    <row r="841" spans="1:8" s="6" customFormat="1" ht="31.5" x14ac:dyDescent="0.2">
      <c r="A841" s="17" t="s">
        <v>1655</v>
      </c>
      <c r="B841" s="17" t="s">
        <v>1656</v>
      </c>
      <c r="C841" s="14" t="s">
        <v>60</v>
      </c>
      <c r="D841" s="64" t="s">
        <v>137</v>
      </c>
      <c r="E841" s="65">
        <v>967000</v>
      </c>
      <c r="F841" s="66">
        <v>91540088</v>
      </c>
      <c r="G841" s="66" t="s">
        <v>455</v>
      </c>
      <c r="H841" s="14" t="s">
        <v>10</v>
      </c>
    </row>
    <row r="842" spans="1:8" s="6" customFormat="1" ht="31.5" x14ac:dyDescent="0.2">
      <c r="A842" s="17" t="s">
        <v>1657</v>
      </c>
      <c r="B842" s="17" t="s">
        <v>1658</v>
      </c>
      <c r="C842" s="14" t="s">
        <v>60</v>
      </c>
      <c r="D842" s="64" t="s">
        <v>137</v>
      </c>
      <c r="E842" s="65">
        <v>967000</v>
      </c>
      <c r="F842" s="66">
        <v>91116832.099999994</v>
      </c>
      <c r="G842" s="66" t="s">
        <v>455</v>
      </c>
      <c r="H842" s="14" t="s">
        <v>10</v>
      </c>
    </row>
    <row r="843" spans="1:8" s="6" customFormat="1" ht="31.5" x14ac:dyDescent="0.2">
      <c r="A843" s="17" t="s">
        <v>1659</v>
      </c>
      <c r="B843" s="17" t="s">
        <v>1660</v>
      </c>
      <c r="C843" s="14" t="s">
        <v>60</v>
      </c>
      <c r="D843" s="64" t="s">
        <v>137</v>
      </c>
      <c r="E843" s="65">
        <v>800000</v>
      </c>
      <c r="F843" s="66">
        <v>77707200</v>
      </c>
      <c r="G843" s="66" t="s">
        <v>455</v>
      </c>
      <c r="H843" s="14" t="s">
        <v>10</v>
      </c>
    </row>
    <row r="844" spans="1:8" s="6" customFormat="1" ht="31.5" x14ac:dyDescent="0.2">
      <c r="A844" s="17" t="s">
        <v>1661</v>
      </c>
      <c r="B844" s="17" t="s">
        <v>1044</v>
      </c>
      <c r="C844" s="14" t="s">
        <v>60</v>
      </c>
      <c r="D844" s="64" t="s">
        <v>137</v>
      </c>
      <c r="E844" s="65">
        <v>500000</v>
      </c>
      <c r="F844" s="66">
        <v>51341500</v>
      </c>
      <c r="G844" s="66" t="s">
        <v>455</v>
      </c>
      <c r="H844" s="14" t="s">
        <v>10</v>
      </c>
    </row>
    <row r="845" spans="1:8" s="6" customFormat="1" ht="31.5" x14ac:dyDescent="0.2">
      <c r="A845" s="17" t="s">
        <v>1662</v>
      </c>
      <c r="B845" s="17" t="s">
        <v>1663</v>
      </c>
      <c r="C845" s="14" t="s">
        <v>60</v>
      </c>
      <c r="D845" s="64" t="s">
        <v>137</v>
      </c>
      <c r="E845" s="65">
        <v>500000</v>
      </c>
      <c r="F845" s="66">
        <v>50758500</v>
      </c>
      <c r="G845" s="66" t="s">
        <v>455</v>
      </c>
      <c r="H845" s="14" t="s">
        <v>10</v>
      </c>
    </row>
    <row r="846" spans="1:8" s="6" customFormat="1" ht="31.5" x14ac:dyDescent="0.2">
      <c r="A846" s="17" t="s">
        <v>2717</v>
      </c>
      <c r="B846" s="17" t="s">
        <v>1664</v>
      </c>
      <c r="C846" s="14" t="s">
        <v>60</v>
      </c>
      <c r="D846" s="64" t="s">
        <v>137</v>
      </c>
      <c r="E846" s="65">
        <v>500000</v>
      </c>
      <c r="F846" s="66">
        <v>50540100</v>
      </c>
      <c r="G846" s="66" t="s">
        <v>455</v>
      </c>
      <c r="H846" s="14" t="s">
        <v>10</v>
      </c>
    </row>
    <row r="847" spans="1:8" s="6" customFormat="1" ht="31.5" x14ac:dyDescent="0.2">
      <c r="A847" s="17" t="s">
        <v>2718</v>
      </c>
      <c r="B847" s="17" t="s">
        <v>1665</v>
      </c>
      <c r="C847" s="14" t="s">
        <v>60</v>
      </c>
      <c r="D847" s="64" t="s">
        <v>137</v>
      </c>
      <c r="E847" s="65">
        <v>490000</v>
      </c>
      <c r="F847" s="66">
        <v>50216327</v>
      </c>
      <c r="G847" s="66" t="s">
        <v>455</v>
      </c>
      <c r="H847" s="14" t="s">
        <v>10</v>
      </c>
    </row>
    <row r="848" spans="1:8" s="6" customFormat="1" ht="31.5" x14ac:dyDescent="0.2">
      <c r="A848" s="17" t="s">
        <v>2288</v>
      </c>
      <c r="B848" s="17" t="s">
        <v>1043</v>
      </c>
      <c r="C848" s="14" t="s">
        <v>60</v>
      </c>
      <c r="D848" s="64" t="s">
        <v>137</v>
      </c>
      <c r="E848" s="65">
        <v>500000</v>
      </c>
      <c r="F848" s="66">
        <v>50050750</v>
      </c>
      <c r="G848" s="66" t="s">
        <v>455</v>
      </c>
      <c r="H848" s="14" t="s">
        <v>10</v>
      </c>
    </row>
    <row r="849" spans="1:8" s="6" customFormat="1" ht="31.5" x14ac:dyDescent="0.2">
      <c r="A849" s="17" t="s">
        <v>2405</v>
      </c>
      <c r="B849" s="17" t="s">
        <v>1047</v>
      </c>
      <c r="C849" s="14" t="s">
        <v>49</v>
      </c>
      <c r="D849" s="64" t="s">
        <v>132</v>
      </c>
      <c r="E849" s="65">
        <v>69000000</v>
      </c>
      <c r="F849" s="66">
        <v>6524115600</v>
      </c>
      <c r="G849" s="66">
        <v>0.24033066023629157</v>
      </c>
      <c r="H849" s="14" t="s">
        <v>10</v>
      </c>
    </row>
    <row r="850" spans="1:8" s="6" customFormat="1" ht="31.5" x14ac:dyDescent="0.2">
      <c r="A850" s="17" t="s">
        <v>2406</v>
      </c>
      <c r="B850" s="17" t="s">
        <v>337</v>
      </c>
      <c r="C850" s="14" t="s">
        <v>49</v>
      </c>
      <c r="D850" s="64" t="s">
        <v>132</v>
      </c>
      <c r="E850" s="65">
        <v>38520000</v>
      </c>
      <c r="F850" s="66">
        <v>3709853496</v>
      </c>
      <c r="G850" s="66">
        <v>0.13691954929442826</v>
      </c>
      <c r="H850" s="14" t="s">
        <v>10</v>
      </c>
    </row>
    <row r="851" spans="1:8" s="6" customFormat="1" ht="31.5" x14ac:dyDescent="0.2">
      <c r="A851" s="17" t="s">
        <v>2407</v>
      </c>
      <c r="B851" s="17" t="s">
        <v>331</v>
      </c>
      <c r="C851" s="14" t="s">
        <v>49</v>
      </c>
      <c r="D851" s="64" t="s">
        <v>132</v>
      </c>
      <c r="E851" s="65">
        <v>28280000</v>
      </c>
      <c r="F851" s="66">
        <v>2879319716</v>
      </c>
      <c r="G851" s="66">
        <v>0.10640127569707146</v>
      </c>
      <c r="H851" s="14" t="s">
        <v>10</v>
      </c>
    </row>
    <row r="852" spans="1:8" s="6" customFormat="1" ht="31.5" x14ac:dyDescent="0.2">
      <c r="A852" s="17" t="s">
        <v>2408</v>
      </c>
      <c r="B852" s="17" t="s">
        <v>333</v>
      </c>
      <c r="C852" s="14" t="s">
        <v>49</v>
      </c>
      <c r="D852" s="64" t="s">
        <v>132</v>
      </c>
      <c r="E852" s="65">
        <v>25200000</v>
      </c>
      <c r="F852" s="66">
        <v>2515232160</v>
      </c>
      <c r="G852" s="66">
        <v>9.3022742619944879E-2</v>
      </c>
      <c r="H852" s="14" t="s">
        <v>10</v>
      </c>
    </row>
    <row r="853" spans="1:8" s="6" customFormat="1" ht="31.5" x14ac:dyDescent="0.2">
      <c r="A853" s="17" t="s">
        <v>2409</v>
      </c>
      <c r="B853" s="17" t="s">
        <v>335</v>
      </c>
      <c r="C853" s="14" t="s">
        <v>49</v>
      </c>
      <c r="D853" s="64" t="s">
        <v>132</v>
      </c>
      <c r="E853" s="65">
        <v>23800000</v>
      </c>
      <c r="F853" s="66">
        <v>2245237260</v>
      </c>
      <c r="G853" s="66">
        <v>8.3101679291140845E-2</v>
      </c>
      <c r="H853" s="14" t="s">
        <v>10</v>
      </c>
    </row>
    <row r="854" spans="1:8" s="6" customFormat="1" ht="31.5" x14ac:dyDescent="0.2">
      <c r="A854" s="17" t="s">
        <v>2410</v>
      </c>
      <c r="B854" s="17" t="s">
        <v>338</v>
      </c>
      <c r="C854" s="14" t="s">
        <v>49</v>
      </c>
      <c r="D854" s="64" t="s">
        <v>132</v>
      </c>
      <c r="E854" s="65">
        <v>19000000</v>
      </c>
      <c r="F854" s="66">
        <v>1819535000</v>
      </c>
      <c r="G854" s="66">
        <v>6.7459090928638443E-2</v>
      </c>
      <c r="H854" s="14" t="s">
        <v>10</v>
      </c>
    </row>
    <row r="855" spans="1:8" s="6" customFormat="1" ht="31.5" x14ac:dyDescent="0.2">
      <c r="A855" s="17" t="s">
        <v>2411</v>
      </c>
      <c r="B855" s="17" t="s">
        <v>1666</v>
      </c>
      <c r="C855" s="14" t="s">
        <v>49</v>
      </c>
      <c r="D855" s="64" t="s">
        <v>132</v>
      </c>
      <c r="E855" s="65">
        <v>16997000</v>
      </c>
      <c r="F855" s="66">
        <v>1611674236.6999998</v>
      </c>
      <c r="G855" s="66">
        <v>5.982116963355899E-2</v>
      </c>
      <c r="H855" s="14" t="s">
        <v>10</v>
      </c>
    </row>
    <row r="856" spans="1:8" s="6" customFormat="1" ht="31.5" x14ac:dyDescent="0.2">
      <c r="A856" s="17" t="s">
        <v>2412</v>
      </c>
      <c r="B856" s="17" t="s">
        <v>330</v>
      </c>
      <c r="C856" s="14" t="s">
        <v>49</v>
      </c>
      <c r="D856" s="64" t="s">
        <v>132</v>
      </c>
      <c r="E856" s="65">
        <v>11320000</v>
      </c>
      <c r="F856" s="66">
        <v>1120190976</v>
      </c>
      <c r="G856" s="66">
        <v>4.17614338590988E-2</v>
      </c>
      <c r="H856" s="14" t="s">
        <v>10</v>
      </c>
    </row>
    <row r="857" spans="1:8" s="6" customFormat="1" ht="31.5" x14ac:dyDescent="0.2">
      <c r="A857" s="17" t="s">
        <v>2719</v>
      </c>
      <c r="B857" s="17" t="s">
        <v>329</v>
      </c>
      <c r="C857" s="14" t="s">
        <v>49</v>
      </c>
      <c r="D857" s="64" t="s">
        <v>132</v>
      </c>
      <c r="E857" s="65">
        <v>3330000</v>
      </c>
      <c r="F857" s="66">
        <v>331276725</v>
      </c>
      <c r="G857" s="66">
        <v>1.2772485382046075E-2</v>
      </c>
      <c r="H857" s="14" t="s">
        <v>10</v>
      </c>
    </row>
    <row r="858" spans="1:8" s="6" customFormat="1" ht="31.5" x14ac:dyDescent="0.2">
      <c r="A858" s="17" t="s">
        <v>2720</v>
      </c>
      <c r="B858" s="17" t="s">
        <v>1667</v>
      </c>
      <c r="C858" s="14" t="s">
        <v>49</v>
      </c>
      <c r="D858" s="64" t="s">
        <v>132</v>
      </c>
      <c r="E858" s="65">
        <v>2000000</v>
      </c>
      <c r="F858" s="66">
        <v>191469600</v>
      </c>
      <c r="G858" s="66">
        <v>7.6352204154003294E-3</v>
      </c>
      <c r="H858" s="14" t="s">
        <v>10</v>
      </c>
    </row>
    <row r="859" spans="1:8" s="6" customFormat="1" ht="31.5" x14ac:dyDescent="0.2">
      <c r="A859" s="17" t="s">
        <v>2721</v>
      </c>
      <c r="B859" s="17" t="s">
        <v>1668</v>
      </c>
      <c r="C859" s="14" t="s">
        <v>49</v>
      </c>
      <c r="D859" s="64" t="s">
        <v>132</v>
      </c>
      <c r="E859" s="65">
        <v>950000</v>
      </c>
      <c r="F859" s="66">
        <v>96704395</v>
      </c>
      <c r="G859" s="66" t="s">
        <v>455</v>
      </c>
      <c r="H859" s="14" t="s">
        <v>10</v>
      </c>
    </row>
    <row r="860" spans="1:8" s="6" customFormat="1" ht="47.25" x14ac:dyDescent="0.2">
      <c r="A860" s="17" t="s">
        <v>2722</v>
      </c>
      <c r="B860" s="17" t="s">
        <v>1048</v>
      </c>
      <c r="C860" s="14" t="s">
        <v>322</v>
      </c>
      <c r="D860" s="64" t="s">
        <v>321</v>
      </c>
      <c r="E860" s="65">
        <v>27500000</v>
      </c>
      <c r="F860" s="66">
        <v>2727502250</v>
      </c>
      <c r="G860" s="66">
        <v>0.10082268626962466</v>
      </c>
      <c r="H860" s="14" t="s">
        <v>10</v>
      </c>
    </row>
    <row r="861" spans="1:8" s="6" customFormat="1" ht="47.25" x14ac:dyDescent="0.2">
      <c r="A861" s="17" t="s">
        <v>2723</v>
      </c>
      <c r="B861" s="17" t="s">
        <v>1049</v>
      </c>
      <c r="C861" s="14" t="s">
        <v>322</v>
      </c>
      <c r="D861" s="54" t="s">
        <v>321</v>
      </c>
      <c r="E861" s="65">
        <v>12000000</v>
      </c>
      <c r="F861" s="66">
        <v>1158976800</v>
      </c>
      <c r="G861" s="66">
        <v>4.3186633431993866E-2</v>
      </c>
      <c r="H861" s="14" t="s">
        <v>10</v>
      </c>
    </row>
    <row r="862" spans="1:8" s="6" customFormat="1" ht="47.25" x14ac:dyDescent="0.2">
      <c r="A862" s="17" t="s">
        <v>2724</v>
      </c>
      <c r="B862" s="17" t="s">
        <v>1050</v>
      </c>
      <c r="C862" s="14" t="s">
        <v>322</v>
      </c>
      <c r="D862" s="64" t="s">
        <v>321</v>
      </c>
      <c r="E862" s="65">
        <v>10200000</v>
      </c>
      <c r="F862" s="66">
        <v>985639260</v>
      </c>
      <c r="G862" s="66">
        <v>3.6817280856818922E-2</v>
      </c>
      <c r="H862" s="14" t="s">
        <v>10</v>
      </c>
    </row>
    <row r="863" spans="1:8" s="6" customFormat="1" ht="47.25" x14ac:dyDescent="0.2">
      <c r="A863" s="17" t="s">
        <v>2725</v>
      </c>
      <c r="B863" s="17" t="s">
        <v>1055</v>
      </c>
      <c r="C863" s="14" t="s">
        <v>322</v>
      </c>
      <c r="D863" s="64" t="s">
        <v>321</v>
      </c>
      <c r="E863" s="65">
        <v>5660000</v>
      </c>
      <c r="F863" s="66">
        <v>572052804</v>
      </c>
      <c r="G863" s="66">
        <v>2.1619892232398151E-2</v>
      </c>
      <c r="H863" s="14" t="s">
        <v>10</v>
      </c>
    </row>
    <row r="864" spans="1:8" s="6" customFormat="1" ht="47.25" x14ac:dyDescent="0.2">
      <c r="A864" s="17" t="s">
        <v>2726</v>
      </c>
      <c r="B864" s="17" t="s">
        <v>1054</v>
      </c>
      <c r="C864" s="14" t="s">
        <v>322</v>
      </c>
      <c r="D864" s="64" t="s">
        <v>321</v>
      </c>
      <c r="E864" s="65">
        <v>5000000</v>
      </c>
      <c r="F864" s="66">
        <v>504750500</v>
      </c>
      <c r="G864" s="66">
        <v>1.9146843963121874E-2</v>
      </c>
      <c r="H864" s="14" t="s">
        <v>10</v>
      </c>
    </row>
    <row r="865" spans="1:8" s="6" customFormat="1" ht="47.25" x14ac:dyDescent="0.2">
      <c r="A865" s="17" t="s">
        <v>2727</v>
      </c>
      <c r="B865" s="17" t="s">
        <v>328</v>
      </c>
      <c r="C865" s="14" t="s">
        <v>322</v>
      </c>
      <c r="D865" s="64" t="s">
        <v>321</v>
      </c>
      <c r="E865" s="65">
        <v>4500000</v>
      </c>
      <c r="F865" s="66">
        <v>452191950</v>
      </c>
      <c r="G865" s="66">
        <v>1.721556043509926E-2</v>
      </c>
      <c r="H865" s="14" t="s">
        <v>10</v>
      </c>
    </row>
    <row r="866" spans="1:8" s="6" customFormat="1" ht="47.25" x14ac:dyDescent="0.2">
      <c r="A866" s="17" t="s">
        <v>2728</v>
      </c>
      <c r="B866" s="17" t="s">
        <v>1065</v>
      </c>
      <c r="C866" s="14" t="s">
        <v>322</v>
      </c>
      <c r="D866" s="64" t="s">
        <v>321</v>
      </c>
      <c r="E866" s="65">
        <v>4000000</v>
      </c>
      <c r="F866" s="66">
        <v>405709600</v>
      </c>
      <c r="G866" s="66">
        <v>1.5507549142953984E-2</v>
      </c>
      <c r="H866" s="14" t="s">
        <v>10</v>
      </c>
    </row>
    <row r="867" spans="1:8" s="6" customFormat="1" ht="47.25" x14ac:dyDescent="0.2">
      <c r="A867" s="17" t="s">
        <v>2729</v>
      </c>
      <c r="B867" s="17" t="s">
        <v>1053</v>
      </c>
      <c r="C867" s="14" t="s">
        <v>322</v>
      </c>
      <c r="D867" s="64" t="s">
        <v>321</v>
      </c>
      <c r="E867" s="65">
        <v>3950000</v>
      </c>
      <c r="F867" s="66">
        <v>400775295</v>
      </c>
      <c r="G867" s="66">
        <v>1.5326236264863938E-2</v>
      </c>
      <c r="H867" s="14" t="s">
        <v>10</v>
      </c>
    </row>
    <row r="868" spans="1:8" s="6" customFormat="1" ht="47.25" x14ac:dyDescent="0.2">
      <c r="A868" s="17" t="s">
        <v>2730</v>
      </c>
      <c r="B868" s="17" t="s">
        <v>1057</v>
      </c>
      <c r="C868" s="14" t="s">
        <v>322</v>
      </c>
      <c r="D868" s="64" t="s">
        <v>321</v>
      </c>
      <c r="E868" s="65">
        <v>4000000</v>
      </c>
      <c r="F868" s="66">
        <v>396120400</v>
      </c>
      <c r="G868" s="66">
        <v>1.5155190411464731E-2</v>
      </c>
      <c r="H868" s="14" t="s">
        <v>10</v>
      </c>
    </row>
    <row r="869" spans="1:8" s="6" customFormat="1" ht="47.25" x14ac:dyDescent="0.2">
      <c r="A869" s="17" t="s">
        <v>2731</v>
      </c>
      <c r="B869" s="17" t="s">
        <v>1056</v>
      </c>
      <c r="C869" s="14" t="s">
        <v>322</v>
      </c>
      <c r="D869" s="64" t="s">
        <v>321</v>
      </c>
      <c r="E869" s="65">
        <v>3350000</v>
      </c>
      <c r="F869" s="66">
        <v>341176730</v>
      </c>
      <c r="G869" s="66">
        <v>1.3136264759213855E-2</v>
      </c>
      <c r="H869" s="14" t="s">
        <v>10</v>
      </c>
    </row>
    <row r="870" spans="1:8" s="6" customFormat="1" ht="47.25" x14ac:dyDescent="0.2">
      <c r="A870" s="17" t="s">
        <v>2732</v>
      </c>
      <c r="B870" s="17" t="s">
        <v>1052</v>
      </c>
      <c r="C870" s="14" t="s">
        <v>322</v>
      </c>
      <c r="D870" s="64" t="s">
        <v>321</v>
      </c>
      <c r="E870" s="65">
        <v>3260000</v>
      </c>
      <c r="F870" s="66">
        <v>332097504</v>
      </c>
      <c r="G870" s="66">
        <v>1.2802645212613069E-2</v>
      </c>
      <c r="H870" s="14" t="s">
        <v>10</v>
      </c>
    </row>
    <row r="871" spans="1:8" s="6" customFormat="1" ht="47.25" x14ac:dyDescent="0.2">
      <c r="A871" s="17" t="s">
        <v>2733</v>
      </c>
      <c r="B871" s="17" t="s">
        <v>324</v>
      </c>
      <c r="C871" s="14" t="s">
        <v>322</v>
      </c>
      <c r="D871" s="64" t="s">
        <v>321</v>
      </c>
      <c r="E871" s="65">
        <v>3000000</v>
      </c>
      <c r="F871" s="66">
        <v>302826900</v>
      </c>
      <c r="G871" s="66">
        <v>1.1727085948507176E-2</v>
      </c>
      <c r="H871" s="14" t="s">
        <v>10</v>
      </c>
    </row>
    <row r="872" spans="1:8" s="6" customFormat="1" ht="47.25" x14ac:dyDescent="0.2">
      <c r="A872" s="17" t="s">
        <v>2734</v>
      </c>
      <c r="B872" s="17" t="s">
        <v>1059</v>
      </c>
      <c r="C872" s="14" t="s">
        <v>322</v>
      </c>
      <c r="D872" s="64" t="s">
        <v>321</v>
      </c>
      <c r="E872" s="65">
        <v>3000000</v>
      </c>
      <c r="F872" s="66">
        <v>298398000</v>
      </c>
      <c r="G872" s="66">
        <v>1.1564344365696018E-2</v>
      </c>
      <c r="H872" s="14" t="s">
        <v>10</v>
      </c>
    </row>
    <row r="873" spans="1:8" s="6" customFormat="1" ht="47.25" x14ac:dyDescent="0.2">
      <c r="A873" s="17" t="s">
        <v>2413</v>
      </c>
      <c r="B873" s="17" t="s">
        <v>1058</v>
      </c>
      <c r="C873" s="14" t="s">
        <v>322</v>
      </c>
      <c r="D873" s="64" t="s">
        <v>321</v>
      </c>
      <c r="E873" s="65">
        <v>3000000</v>
      </c>
      <c r="F873" s="66">
        <v>297853800</v>
      </c>
      <c r="G873" s="66">
        <v>1.1544347533668689E-2</v>
      </c>
      <c r="H873" s="14" t="s">
        <v>10</v>
      </c>
    </row>
    <row r="874" spans="1:8" s="6" customFormat="1" ht="47.25" x14ac:dyDescent="0.2">
      <c r="A874" s="17" t="s">
        <v>2735</v>
      </c>
      <c r="B874" s="17" t="s">
        <v>1060</v>
      </c>
      <c r="C874" s="14" t="s">
        <v>322</v>
      </c>
      <c r="D874" s="64" t="s">
        <v>321</v>
      </c>
      <c r="E874" s="65">
        <v>2900000</v>
      </c>
      <c r="F874" s="66">
        <v>286058320</v>
      </c>
      <c r="G874" s="66">
        <v>1.1110918220471879E-2</v>
      </c>
      <c r="H874" s="14" t="s">
        <v>10</v>
      </c>
    </row>
    <row r="875" spans="1:8" s="6" customFormat="1" ht="47.25" x14ac:dyDescent="0.2">
      <c r="A875" s="17" t="s">
        <v>2736</v>
      </c>
      <c r="B875" s="17" t="s">
        <v>1063</v>
      </c>
      <c r="C875" s="14" t="s">
        <v>322</v>
      </c>
      <c r="D875" s="64" t="s">
        <v>321</v>
      </c>
      <c r="E875" s="65">
        <v>2670000</v>
      </c>
      <c r="F875" s="66">
        <v>272628093</v>
      </c>
      <c r="G875" s="66">
        <v>1.0617419518877094E-2</v>
      </c>
      <c r="H875" s="14" t="s">
        <v>10</v>
      </c>
    </row>
    <row r="876" spans="1:8" s="6" customFormat="1" ht="47.25" x14ac:dyDescent="0.2">
      <c r="A876" s="17" t="s">
        <v>2737</v>
      </c>
      <c r="B876" s="17" t="s">
        <v>1051</v>
      </c>
      <c r="C876" s="14" t="s">
        <v>322</v>
      </c>
      <c r="D876" s="64" t="s">
        <v>321</v>
      </c>
      <c r="E876" s="65">
        <v>2550000</v>
      </c>
      <c r="F876" s="66">
        <v>254460930</v>
      </c>
      <c r="G876" s="66">
        <v>9.9498603367306707E-3</v>
      </c>
      <c r="H876" s="14" t="s">
        <v>10</v>
      </c>
    </row>
    <row r="877" spans="1:8" s="6" customFormat="1" ht="47.25" x14ac:dyDescent="0.2">
      <c r="A877" s="17" t="s">
        <v>2738</v>
      </c>
      <c r="B877" s="17" t="s">
        <v>323</v>
      </c>
      <c r="C877" s="14" t="s">
        <v>322</v>
      </c>
      <c r="D877" s="64" t="s">
        <v>321</v>
      </c>
      <c r="E877" s="65">
        <v>2500000</v>
      </c>
      <c r="F877" s="66">
        <v>251218500</v>
      </c>
      <c r="G877" s="66">
        <v>9.8307160367116179E-3</v>
      </c>
      <c r="H877" s="14" t="s">
        <v>10</v>
      </c>
    </row>
    <row r="878" spans="1:8" s="6" customFormat="1" ht="47.25" x14ac:dyDescent="0.2">
      <c r="A878" s="17" t="s">
        <v>2739</v>
      </c>
      <c r="B878" s="17" t="s">
        <v>326</v>
      </c>
      <c r="C878" s="14" t="s">
        <v>322</v>
      </c>
      <c r="D878" s="64" t="s">
        <v>321</v>
      </c>
      <c r="E878" s="65">
        <v>2220000</v>
      </c>
      <c r="F878" s="66">
        <v>222666000</v>
      </c>
      <c r="G878" s="66">
        <v>8.7815437719922576E-3</v>
      </c>
      <c r="H878" s="14" t="s">
        <v>10</v>
      </c>
    </row>
    <row r="879" spans="1:8" s="6" customFormat="1" ht="47.25" x14ac:dyDescent="0.2">
      <c r="A879" s="17" t="s">
        <v>2740</v>
      </c>
      <c r="B879" s="17" t="s">
        <v>1064</v>
      </c>
      <c r="C879" s="14" t="s">
        <v>322</v>
      </c>
      <c r="D879" s="64" t="s">
        <v>321</v>
      </c>
      <c r="E879" s="65">
        <v>2050000</v>
      </c>
      <c r="F879" s="66">
        <v>209263795</v>
      </c>
      <c r="G879" s="66">
        <v>8.289074749241775E-3</v>
      </c>
      <c r="H879" s="14" t="s">
        <v>10</v>
      </c>
    </row>
    <row r="880" spans="1:8" s="6" customFormat="1" ht="47.25" x14ac:dyDescent="0.2">
      <c r="A880" s="17" t="s">
        <v>2741</v>
      </c>
      <c r="B880" s="17" t="s">
        <v>1061</v>
      </c>
      <c r="C880" s="14" t="s">
        <v>322</v>
      </c>
      <c r="D880" s="64" t="s">
        <v>321</v>
      </c>
      <c r="E880" s="65">
        <v>1890000</v>
      </c>
      <c r="F880" s="66">
        <v>192269889</v>
      </c>
      <c r="G880" s="66">
        <v>7.6646273332730188E-3</v>
      </c>
      <c r="H880" s="14" t="s">
        <v>10</v>
      </c>
    </row>
    <row r="881" spans="1:8" s="6" customFormat="1" ht="47.25" x14ac:dyDescent="0.2">
      <c r="A881" s="17" t="s">
        <v>2742</v>
      </c>
      <c r="B881" s="17" t="s">
        <v>327</v>
      </c>
      <c r="C881" s="14" t="s">
        <v>322</v>
      </c>
      <c r="D881" s="64" t="s">
        <v>321</v>
      </c>
      <c r="E881" s="65">
        <v>1500000</v>
      </c>
      <c r="F881" s="66">
        <v>150975900</v>
      </c>
      <c r="G881" s="66">
        <v>6.147264301719693E-3</v>
      </c>
      <c r="H881" s="14" t="s">
        <v>10</v>
      </c>
    </row>
    <row r="882" spans="1:8" s="6" customFormat="1" ht="47.25" x14ac:dyDescent="0.2">
      <c r="A882" s="17" t="s">
        <v>2743</v>
      </c>
      <c r="B882" s="17" t="s">
        <v>1062</v>
      </c>
      <c r="C882" s="14" t="s">
        <v>322</v>
      </c>
      <c r="D882" s="64" t="s">
        <v>321</v>
      </c>
      <c r="E882" s="65">
        <v>1080000</v>
      </c>
      <c r="F882" s="66">
        <v>111751056</v>
      </c>
      <c r="G882" s="66" t="s">
        <v>455</v>
      </c>
      <c r="H882" s="14" t="s">
        <v>10</v>
      </c>
    </row>
    <row r="883" spans="1:8" s="6" customFormat="1" ht="47.25" x14ac:dyDescent="0.2">
      <c r="A883" s="17" t="s">
        <v>2744</v>
      </c>
      <c r="B883" s="17" t="s">
        <v>1669</v>
      </c>
      <c r="C883" s="14" t="s">
        <v>322</v>
      </c>
      <c r="D883" s="64" t="s">
        <v>321</v>
      </c>
      <c r="E883" s="65">
        <v>950000</v>
      </c>
      <c r="F883" s="66">
        <v>94083725</v>
      </c>
      <c r="G883" s="66" t="s">
        <v>455</v>
      </c>
      <c r="H883" s="14" t="s">
        <v>10</v>
      </c>
    </row>
    <row r="884" spans="1:8" s="6" customFormat="1" ht="47.25" x14ac:dyDescent="0.2">
      <c r="A884" s="17" t="s">
        <v>2745</v>
      </c>
      <c r="B884" s="17" t="s">
        <v>325</v>
      </c>
      <c r="C884" s="14" t="s">
        <v>322</v>
      </c>
      <c r="D884" s="64" t="s">
        <v>321</v>
      </c>
      <c r="E884" s="65">
        <v>850000</v>
      </c>
      <c r="F884" s="66">
        <v>87104855</v>
      </c>
      <c r="G884" s="66" t="s">
        <v>455</v>
      </c>
      <c r="H884" s="14" t="s">
        <v>10</v>
      </c>
    </row>
    <row r="885" spans="1:8" s="6" customFormat="1" ht="15.75" x14ac:dyDescent="0.2">
      <c r="A885" s="17" t="s">
        <v>2746</v>
      </c>
      <c r="B885" s="17" t="s">
        <v>320</v>
      </c>
      <c r="C885" s="14" t="s">
        <v>182</v>
      </c>
      <c r="D885" s="64" t="s">
        <v>183</v>
      </c>
      <c r="E885" s="65">
        <v>118147000</v>
      </c>
      <c r="F885" s="66">
        <v>11207069979</v>
      </c>
      <c r="G885" s="66">
        <v>0.41240756598510081</v>
      </c>
      <c r="H885" s="14" t="s">
        <v>10</v>
      </c>
    </row>
    <row r="886" spans="1:8" s="6" customFormat="1" ht="15.75" x14ac:dyDescent="0.2">
      <c r="A886" s="17" t="s">
        <v>2747</v>
      </c>
      <c r="B886" s="17" t="s">
        <v>1067</v>
      </c>
      <c r="C886" s="14" t="s">
        <v>182</v>
      </c>
      <c r="D886" s="64" t="s">
        <v>183</v>
      </c>
      <c r="E886" s="65">
        <v>71000000</v>
      </c>
      <c r="F886" s="66">
        <v>6745177500</v>
      </c>
      <c r="G886" s="66">
        <v>0.24845366222442447</v>
      </c>
      <c r="H886" s="14" t="s">
        <v>10</v>
      </c>
    </row>
    <row r="887" spans="1:8" s="6" customFormat="1" ht="15.75" x14ac:dyDescent="0.2">
      <c r="A887" s="17" t="s">
        <v>2748</v>
      </c>
      <c r="B887" s="17" t="s">
        <v>1066</v>
      </c>
      <c r="C887" s="14" t="s">
        <v>182</v>
      </c>
      <c r="D887" s="64" t="s">
        <v>183</v>
      </c>
      <c r="E887" s="65">
        <v>43000000</v>
      </c>
      <c r="F887" s="66">
        <v>4131091700.0000005</v>
      </c>
      <c r="G887" s="66">
        <v>0.15239810425378375</v>
      </c>
      <c r="H887" s="14" t="s">
        <v>10</v>
      </c>
    </row>
    <row r="888" spans="1:8" s="6" customFormat="1" ht="15.75" x14ac:dyDescent="0.2">
      <c r="A888" s="17" t="s">
        <v>2749</v>
      </c>
      <c r="B888" s="17" t="s">
        <v>314</v>
      </c>
      <c r="C888" s="14" t="s">
        <v>182</v>
      </c>
      <c r="D888" s="64" t="s">
        <v>183</v>
      </c>
      <c r="E888" s="65">
        <v>18170000</v>
      </c>
      <c r="F888" s="66">
        <v>1811917851</v>
      </c>
      <c r="G888" s="66">
        <v>6.7179195946866804E-2</v>
      </c>
      <c r="H888" s="14" t="s">
        <v>10</v>
      </c>
    </row>
    <row r="889" spans="1:8" s="6" customFormat="1" ht="15.75" x14ac:dyDescent="0.2">
      <c r="A889" s="17" t="s">
        <v>2750</v>
      </c>
      <c r="B889" s="17" t="s">
        <v>319</v>
      </c>
      <c r="C889" s="14" t="s">
        <v>182</v>
      </c>
      <c r="D889" s="64" t="s">
        <v>183</v>
      </c>
      <c r="E889" s="65">
        <v>17500000</v>
      </c>
      <c r="F889" s="66">
        <v>1782544750</v>
      </c>
      <c r="G889" s="66">
        <v>6.6099870392256843E-2</v>
      </c>
      <c r="H889" s="14" t="s">
        <v>10</v>
      </c>
    </row>
    <row r="890" spans="1:8" s="6" customFormat="1" ht="15.75" x14ac:dyDescent="0.2">
      <c r="A890" s="17" t="s">
        <v>2751</v>
      </c>
      <c r="B890" s="17" t="s">
        <v>1069</v>
      </c>
      <c r="C890" s="14" t="s">
        <v>182</v>
      </c>
      <c r="D890" s="64" t="s">
        <v>183</v>
      </c>
      <c r="E890" s="65">
        <v>12620000</v>
      </c>
      <c r="F890" s="66">
        <v>1260784694</v>
      </c>
      <c r="G890" s="66">
        <v>4.6927602478987598E-2</v>
      </c>
      <c r="H890" s="14" t="s">
        <v>10</v>
      </c>
    </row>
    <row r="891" spans="1:8" s="6" customFormat="1" ht="15.75" x14ac:dyDescent="0.2">
      <c r="A891" s="17" t="s">
        <v>2752</v>
      </c>
      <c r="B891" s="17" t="s">
        <v>316</v>
      </c>
      <c r="C891" s="14" t="s">
        <v>182</v>
      </c>
      <c r="D891" s="64" t="s">
        <v>183</v>
      </c>
      <c r="E891" s="65">
        <v>9070000</v>
      </c>
      <c r="F891" s="66">
        <v>918517993</v>
      </c>
      <c r="G891" s="66">
        <v>3.435088485964799E-2</v>
      </c>
      <c r="H891" s="14" t="s">
        <v>10</v>
      </c>
    </row>
    <row r="892" spans="1:8" s="6" customFormat="1" ht="15.75" x14ac:dyDescent="0.2">
      <c r="A892" s="17" t="s">
        <v>2753</v>
      </c>
      <c r="B892" s="17" t="s">
        <v>1073</v>
      </c>
      <c r="C892" s="14" t="s">
        <v>182</v>
      </c>
      <c r="D892" s="64" t="s">
        <v>183</v>
      </c>
      <c r="E892" s="65">
        <v>8050000</v>
      </c>
      <c r="F892" s="66">
        <v>816089680</v>
      </c>
      <c r="G892" s="66">
        <v>3.0587118285036539E-2</v>
      </c>
      <c r="H892" s="14" t="s">
        <v>10</v>
      </c>
    </row>
    <row r="893" spans="1:8" s="6" customFormat="1" ht="15.75" x14ac:dyDescent="0.2">
      <c r="A893" s="17" t="s">
        <v>2754</v>
      </c>
      <c r="B893" s="17" t="s">
        <v>1068</v>
      </c>
      <c r="C893" s="14" t="s">
        <v>182</v>
      </c>
      <c r="D893" s="64" t="s">
        <v>183</v>
      </c>
      <c r="E893" s="65">
        <v>10000000</v>
      </c>
      <c r="F893" s="66">
        <v>799932000</v>
      </c>
      <c r="G893" s="66">
        <v>2.9993398305412668E-2</v>
      </c>
      <c r="H893" s="14" t="s">
        <v>10</v>
      </c>
    </row>
    <row r="894" spans="1:8" s="6" customFormat="1" ht="15.75" x14ac:dyDescent="0.2">
      <c r="A894" s="17" t="s">
        <v>2755</v>
      </c>
      <c r="B894" s="17" t="s">
        <v>1071</v>
      </c>
      <c r="C894" s="14" t="s">
        <v>182</v>
      </c>
      <c r="D894" s="64" t="s">
        <v>183</v>
      </c>
      <c r="E894" s="65">
        <v>7980000</v>
      </c>
      <c r="F894" s="66">
        <v>793587060</v>
      </c>
      <c r="G894" s="66">
        <v>2.9760251117975194E-2</v>
      </c>
      <c r="H894" s="14" t="s">
        <v>10</v>
      </c>
    </row>
    <row r="895" spans="1:8" s="6" customFormat="1" ht="15.75" x14ac:dyDescent="0.2">
      <c r="A895" s="17" t="s">
        <v>2756</v>
      </c>
      <c r="B895" s="17" t="s">
        <v>1070</v>
      </c>
      <c r="C895" s="14" t="s">
        <v>182</v>
      </c>
      <c r="D895" s="64" t="s">
        <v>183</v>
      </c>
      <c r="E895" s="65">
        <v>7350000</v>
      </c>
      <c r="F895" s="66">
        <v>730534875</v>
      </c>
      <c r="G895" s="66">
        <v>2.7443375056966382E-2</v>
      </c>
      <c r="H895" s="14" t="s">
        <v>10</v>
      </c>
    </row>
    <row r="896" spans="1:8" s="6" customFormat="1" ht="15.75" x14ac:dyDescent="0.2">
      <c r="A896" s="17" t="s">
        <v>4779</v>
      </c>
      <c r="B896" s="17" t="s">
        <v>308</v>
      </c>
      <c r="C896" s="14" t="s">
        <v>182</v>
      </c>
      <c r="D896" s="64" t="s">
        <v>183</v>
      </c>
      <c r="E896" s="65">
        <v>4900000</v>
      </c>
      <c r="F896" s="66">
        <v>500379670</v>
      </c>
      <c r="G896" s="66">
        <v>1.8986236184125174E-2</v>
      </c>
      <c r="H896" s="14" t="s">
        <v>10</v>
      </c>
    </row>
    <row r="897" spans="1:8" s="6" customFormat="1" ht="15.75" x14ac:dyDescent="0.2">
      <c r="A897" s="17" t="s">
        <v>4780</v>
      </c>
      <c r="B897" s="17" t="s">
        <v>1670</v>
      </c>
      <c r="C897" s="14" t="s">
        <v>182</v>
      </c>
      <c r="D897" s="64" t="s">
        <v>183</v>
      </c>
      <c r="E897" s="65">
        <v>4700000</v>
      </c>
      <c r="F897" s="66">
        <v>475814370</v>
      </c>
      <c r="G897" s="66">
        <v>1.8083575070929812E-2</v>
      </c>
      <c r="H897" s="14" t="s">
        <v>10</v>
      </c>
    </row>
    <row r="898" spans="1:8" s="6" customFormat="1" ht="15.75" x14ac:dyDescent="0.2">
      <c r="A898" s="17" t="s">
        <v>4781</v>
      </c>
      <c r="B898" s="17" t="s">
        <v>1076</v>
      </c>
      <c r="C898" s="14" t="s">
        <v>182</v>
      </c>
      <c r="D898" s="64" t="s">
        <v>183</v>
      </c>
      <c r="E898" s="65">
        <v>4488000</v>
      </c>
      <c r="F898" s="66">
        <v>447535730.39999998</v>
      </c>
      <c r="G898" s="66">
        <v>1.7044465908778877E-2</v>
      </c>
      <c r="H898" s="14" t="s">
        <v>10</v>
      </c>
    </row>
    <row r="899" spans="1:8" s="6" customFormat="1" ht="15.75" x14ac:dyDescent="0.2">
      <c r="A899" s="17" t="s">
        <v>4782</v>
      </c>
      <c r="B899" s="17" t="s">
        <v>310</v>
      </c>
      <c r="C899" s="14" t="s">
        <v>182</v>
      </c>
      <c r="D899" s="64" t="s">
        <v>183</v>
      </c>
      <c r="E899" s="65">
        <v>4400000</v>
      </c>
      <c r="F899" s="66">
        <v>440173800</v>
      </c>
      <c r="G899" s="66">
        <v>1.6773949029679873E-2</v>
      </c>
      <c r="H899" s="14" t="s">
        <v>10</v>
      </c>
    </row>
    <row r="900" spans="1:8" s="6" customFormat="1" ht="15.75" x14ac:dyDescent="0.2">
      <c r="A900" s="17" t="s">
        <v>2757</v>
      </c>
      <c r="B900" s="17" t="s">
        <v>1072</v>
      </c>
      <c r="C900" s="14" t="s">
        <v>182</v>
      </c>
      <c r="D900" s="64" t="s">
        <v>183</v>
      </c>
      <c r="E900" s="65">
        <v>4000000</v>
      </c>
      <c r="F900" s="66">
        <v>389818000</v>
      </c>
      <c r="G900" s="66">
        <v>1.4923606372197862E-2</v>
      </c>
      <c r="H900" s="14" t="s">
        <v>10</v>
      </c>
    </row>
    <row r="901" spans="1:8" s="6" customFormat="1" ht="15.75" x14ac:dyDescent="0.2">
      <c r="A901" s="17" t="s">
        <v>2758</v>
      </c>
      <c r="B901" s="17" t="s">
        <v>317</v>
      </c>
      <c r="C901" s="14" t="s">
        <v>182</v>
      </c>
      <c r="D901" s="64" t="s">
        <v>183</v>
      </c>
      <c r="E901" s="65">
        <v>5500000</v>
      </c>
      <c r="F901" s="66">
        <v>332866050</v>
      </c>
      <c r="G901" s="66">
        <v>1.2830885722108245E-2</v>
      </c>
      <c r="H901" s="14" t="s">
        <v>10</v>
      </c>
    </row>
    <row r="902" spans="1:8" s="6" customFormat="1" ht="15.75" x14ac:dyDescent="0.2">
      <c r="A902" s="17" t="s">
        <v>2759</v>
      </c>
      <c r="B902" s="17" t="s">
        <v>313</v>
      </c>
      <c r="C902" s="14" t="s">
        <v>182</v>
      </c>
      <c r="D902" s="64" t="s">
        <v>183</v>
      </c>
      <c r="E902" s="65">
        <v>3200000</v>
      </c>
      <c r="F902" s="66">
        <v>314534400</v>
      </c>
      <c r="G902" s="66">
        <v>1.2157282403780861E-2</v>
      </c>
      <c r="H902" s="14" t="s">
        <v>10</v>
      </c>
    </row>
    <row r="903" spans="1:8" s="6" customFormat="1" ht="15.75" x14ac:dyDescent="0.2">
      <c r="A903" s="17" t="s">
        <v>2760</v>
      </c>
      <c r="B903" s="17" t="s">
        <v>1075</v>
      </c>
      <c r="C903" s="14" t="s">
        <v>182</v>
      </c>
      <c r="D903" s="64" t="s">
        <v>183</v>
      </c>
      <c r="E903" s="65">
        <v>2990000</v>
      </c>
      <c r="F903" s="66">
        <v>304699239</v>
      </c>
      <c r="G903" s="66">
        <v>1.1795885743584748E-2</v>
      </c>
      <c r="H903" s="14" t="s">
        <v>10</v>
      </c>
    </row>
    <row r="904" spans="1:8" s="6" customFormat="1" ht="15.75" x14ac:dyDescent="0.2">
      <c r="A904" s="17" t="s">
        <v>2761</v>
      </c>
      <c r="B904" s="17" t="s">
        <v>1082</v>
      </c>
      <c r="C904" s="14" t="s">
        <v>182</v>
      </c>
      <c r="D904" s="64" t="s">
        <v>183</v>
      </c>
      <c r="E904" s="65">
        <v>2750000</v>
      </c>
      <c r="F904" s="66">
        <v>275301125</v>
      </c>
      <c r="G904" s="66">
        <v>1.0715641076958079E-2</v>
      </c>
      <c r="H904" s="14" t="s">
        <v>10</v>
      </c>
    </row>
    <row r="905" spans="1:8" s="6" customFormat="1" ht="15.75" x14ac:dyDescent="0.2">
      <c r="A905" s="17" t="s">
        <v>2762</v>
      </c>
      <c r="B905" s="17" t="s">
        <v>311</v>
      </c>
      <c r="C905" s="14" t="s">
        <v>182</v>
      </c>
      <c r="D905" s="64" t="s">
        <v>183</v>
      </c>
      <c r="E905" s="65">
        <v>2490000</v>
      </c>
      <c r="F905" s="66">
        <v>252193923</v>
      </c>
      <c r="G905" s="66">
        <v>9.866558318752397E-3</v>
      </c>
      <c r="H905" s="14" t="s">
        <v>10</v>
      </c>
    </row>
    <row r="906" spans="1:8" s="6" customFormat="1" ht="15.75" x14ac:dyDescent="0.2">
      <c r="A906" s="17" t="s">
        <v>2763</v>
      </c>
      <c r="B906" s="17" t="s">
        <v>1078</v>
      </c>
      <c r="C906" s="14" t="s">
        <v>182</v>
      </c>
      <c r="D906" s="64" t="s">
        <v>183</v>
      </c>
      <c r="E906" s="65">
        <v>1990000</v>
      </c>
      <c r="F906" s="66">
        <v>200111017</v>
      </c>
      <c r="G906" s="66">
        <v>7.9527525069605903E-3</v>
      </c>
      <c r="H906" s="14" t="s">
        <v>10</v>
      </c>
    </row>
    <row r="907" spans="1:8" s="6" customFormat="1" ht="15.75" x14ac:dyDescent="0.2">
      <c r="A907" s="17" t="s">
        <v>2764</v>
      </c>
      <c r="B907" s="17" t="s">
        <v>1671</v>
      </c>
      <c r="C907" s="14" t="s">
        <v>182</v>
      </c>
      <c r="D907" s="64" t="s">
        <v>183</v>
      </c>
      <c r="E907" s="65">
        <v>1700000</v>
      </c>
      <c r="F907" s="66">
        <v>171407770</v>
      </c>
      <c r="G907" s="66">
        <v>6.8980409874863169E-3</v>
      </c>
      <c r="H907" s="14" t="s">
        <v>10</v>
      </c>
    </row>
    <row r="908" spans="1:8" s="6" customFormat="1" ht="15.75" x14ac:dyDescent="0.2">
      <c r="A908" s="17" t="s">
        <v>2765</v>
      </c>
      <c r="B908" s="17" t="s">
        <v>309</v>
      </c>
      <c r="C908" s="14" t="s">
        <v>182</v>
      </c>
      <c r="D908" s="64" t="s">
        <v>183</v>
      </c>
      <c r="E908" s="65">
        <v>1590000</v>
      </c>
      <c r="F908" s="66">
        <v>162415479</v>
      </c>
      <c r="G908" s="66">
        <v>6.5676158998937946E-3</v>
      </c>
      <c r="H908" s="14" t="s">
        <v>10</v>
      </c>
    </row>
    <row r="909" spans="1:8" s="6" customFormat="1" ht="15.75" x14ac:dyDescent="0.2">
      <c r="A909" s="17" t="s">
        <v>2766</v>
      </c>
      <c r="B909" s="17" t="s">
        <v>1074</v>
      </c>
      <c r="C909" s="14" t="s">
        <v>182</v>
      </c>
      <c r="D909" s="64" t="s">
        <v>183</v>
      </c>
      <c r="E909" s="65">
        <v>1000000</v>
      </c>
      <c r="F909" s="66">
        <v>104423300</v>
      </c>
      <c r="G909" s="66" t="s">
        <v>455</v>
      </c>
      <c r="H909" s="14" t="s">
        <v>10</v>
      </c>
    </row>
    <row r="910" spans="1:8" s="6" customFormat="1" ht="15.75" x14ac:dyDescent="0.2">
      <c r="A910" s="17" t="s">
        <v>2767</v>
      </c>
      <c r="B910" s="17" t="s">
        <v>318</v>
      </c>
      <c r="C910" s="14" t="s">
        <v>182</v>
      </c>
      <c r="D910" s="64" t="s">
        <v>183</v>
      </c>
      <c r="E910" s="65">
        <v>900000</v>
      </c>
      <c r="F910" s="66">
        <v>90247860</v>
      </c>
      <c r="G910" s="66" t="s">
        <v>455</v>
      </c>
      <c r="H910" s="14" t="s">
        <v>10</v>
      </c>
    </row>
    <row r="911" spans="1:8" s="6" customFormat="1" ht="15.75" x14ac:dyDescent="0.2">
      <c r="A911" s="17" t="s">
        <v>2768</v>
      </c>
      <c r="B911" s="17" t="s">
        <v>1080</v>
      </c>
      <c r="C911" s="14" t="s">
        <v>182</v>
      </c>
      <c r="D911" s="64" t="s">
        <v>183</v>
      </c>
      <c r="E911" s="65">
        <v>750000</v>
      </c>
      <c r="F911" s="66">
        <v>76917900</v>
      </c>
      <c r="G911" s="66" t="s">
        <v>455</v>
      </c>
      <c r="H911" s="14" t="s">
        <v>10</v>
      </c>
    </row>
    <row r="912" spans="1:8" s="6" customFormat="1" ht="15.75" x14ac:dyDescent="0.2">
      <c r="A912" s="17" t="s">
        <v>2769</v>
      </c>
      <c r="B912" s="17" t="s">
        <v>1081</v>
      </c>
      <c r="C912" s="14" t="s">
        <v>182</v>
      </c>
      <c r="D912" s="64" t="s">
        <v>183</v>
      </c>
      <c r="E912" s="65">
        <v>750000</v>
      </c>
      <c r="F912" s="66">
        <v>76080225</v>
      </c>
      <c r="G912" s="66" t="s">
        <v>455</v>
      </c>
      <c r="H912" s="14" t="s">
        <v>10</v>
      </c>
    </row>
    <row r="913" spans="1:8" s="6" customFormat="1" ht="15.75" x14ac:dyDescent="0.2">
      <c r="A913" s="17" t="s">
        <v>2770</v>
      </c>
      <c r="B913" s="17" t="s">
        <v>1672</v>
      </c>
      <c r="C913" s="14" t="s">
        <v>182</v>
      </c>
      <c r="D913" s="64" t="s">
        <v>183</v>
      </c>
      <c r="E913" s="65">
        <v>500000</v>
      </c>
      <c r="F913" s="66">
        <v>51568300</v>
      </c>
      <c r="G913" s="66" t="s">
        <v>455</v>
      </c>
      <c r="H913" s="14" t="s">
        <v>10</v>
      </c>
    </row>
    <row r="914" spans="1:8" s="6" customFormat="1" ht="15.75" x14ac:dyDescent="0.2">
      <c r="A914" s="17" t="s">
        <v>2771</v>
      </c>
      <c r="B914" s="17" t="s">
        <v>1673</v>
      </c>
      <c r="C914" s="14" t="s">
        <v>182</v>
      </c>
      <c r="D914" s="64" t="s">
        <v>183</v>
      </c>
      <c r="E914" s="65">
        <v>500000</v>
      </c>
      <c r="F914" s="66">
        <v>50935050</v>
      </c>
      <c r="G914" s="66" t="s">
        <v>455</v>
      </c>
      <c r="H914" s="14" t="s">
        <v>10</v>
      </c>
    </row>
    <row r="915" spans="1:8" s="6" customFormat="1" ht="15.75" x14ac:dyDescent="0.2">
      <c r="A915" s="17" t="s">
        <v>2772</v>
      </c>
      <c r="B915" s="17" t="s">
        <v>1674</v>
      </c>
      <c r="C915" s="14" t="s">
        <v>182</v>
      </c>
      <c r="D915" s="64" t="s">
        <v>183</v>
      </c>
      <c r="E915" s="65">
        <v>450000</v>
      </c>
      <c r="F915" s="66">
        <v>45141390</v>
      </c>
      <c r="G915" s="66" t="s">
        <v>455</v>
      </c>
      <c r="H915" s="14" t="s">
        <v>10</v>
      </c>
    </row>
    <row r="916" spans="1:8" s="6" customFormat="1" ht="15.75" x14ac:dyDescent="0.2">
      <c r="A916" s="17" t="s">
        <v>2773</v>
      </c>
      <c r="B916" s="17" t="s">
        <v>312</v>
      </c>
      <c r="C916" s="14" t="s">
        <v>182</v>
      </c>
      <c r="D916" s="64" t="s">
        <v>183</v>
      </c>
      <c r="E916" s="65">
        <v>290000</v>
      </c>
      <c r="F916" s="66">
        <v>30019814</v>
      </c>
      <c r="G916" s="66" t="s">
        <v>455</v>
      </c>
      <c r="H916" s="14" t="s">
        <v>10</v>
      </c>
    </row>
    <row r="917" spans="1:8" s="6" customFormat="1" ht="15.75" x14ac:dyDescent="0.2">
      <c r="A917" s="17" t="s">
        <v>2774</v>
      </c>
      <c r="B917" s="17" t="s">
        <v>1675</v>
      </c>
      <c r="C917" s="14" t="s">
        <v>182</v>
      </c>
      <c r="D917" s="64" t="s">
        <v>183</v>
      </c>
      <c r="E917" s="65">
        <v>200000</v>
      </c>
      <c r="F917" s="66">
        <v>20251160</v>
      </c>
      <c r="G917" s="66" t="s">
        <v>455</v>
      </c>
      <c r="H917" s="14" t="s">
        <v>10</v>
      </c>
    </row>
    <row r="918" spans="1:8" s="6" customFormat="1" ht="78.75" x14ac:dyDescent="0.2">
      <c r="A918" s="17" t="s">
        <v>2775</v>
      </c>
      <c r="B918" s="17" t="s">
        <v>1084</v>
      </c>
      <c r="C918" s="14" t="s">
        <v>298</v>
      </c>
      <c r="D918" s="64" t="s">
        <v>297</v>
      </c>
      <c r="E918" s="65">
        <v>34590000</v>
      </c>
      <c r="F918" s="66">
        <v>3518750766</v>
      </c>
      <c r="G918" s="66">
        <v>0.12989740818495793</v>
      </c>
      <c r="H918" s="14" t="s">
        <v>10</v>
      </c>
    </row>
    <row r="919" spans="1:8" s="6" customFormat="1" ht="78.75" x14ac:dyDescent="0.2">
      <c r="A919" s="17" t="s">
        <v>2776</v>
      </c>
      <c r="B919" s="17" t="s">
        <v>306</v>
      </c>
      <c r="C919" s="14" t="s">
        <v>298</v>
      </c>
      <c r="D919" s="64" t="s">
        <v>297</v>
      </c>
      <c r="E919" s="65">
        <v>33330000</v>
      </c>
      <c r="F919" s="66">
        <v>3091040865</v>
      </c>
      <c r="G919" s="66">
        <v>0.1141810483049102</v>
      </c>
      <c r="H919" s="14" t="s">
        <v>10</v>
      </c>
    </row>
    <row r="920" spans="1:8" s="6" customFormat="1" ht="78.75" x14ac:dyDescent="0.2">
      <c r="A920" s="17" t="s">
        <v>2777</v>
      </c>
      <c r="B920" s="17" t="s">
        <v>300</v>
      </c>
      <c r="C920" s="14" t="s">
        <v>298</v>
      </c>
      <c r="D920" s="64" t="s">
        <v>297</v>
      </c>
      <c r="E920" s="65">
        <v>30550000</v>
      </c>
      <c r="F920" s="66">
        <v>3074194565</v>
      </c>
      <c r="G920" s="66">
        <v>0.11356202472647951</v>
      </c>
      <c r="H920" s="14" t="s">
        <v>10</v>
      </c>
    </row>
    <row r="921" spans="1:8" s="6" customFormat="1" ht="78.75" x14ac:dyDescent="0.2">
      <c r="A921" s="17" t="s">
        <v>2778</v>
      </c>
      <c r="B921" s="17" t="s">
        <v>1083</v>
      </c>
      <c r="C921" s="14" t="s">
        <v>298</v>
      </c>
      <c r="D921" s="64" t="s">
        <v>297</v>
      </c>
      <c r="E921" s="65">
        <v>26650000</v>
      </c>
      <c r="F921" s="66">
        <v>2666644305</v>
      </c>
      <c r="G921" s="66">
        <v>9.8586438376031607E-2</v>
      </c>
      <c r="H921" s="14" t="s">
        <v>10</v>
      </c>
    </row>
    <row r="922" spans="1:8" s="6" customFormat="1" ht="78.75" x14ac:dyDescent="0.2">
      <c r="A922" s="17" t="s">
        <v>2779</v>
      </c>
      <c r="B922" s="17" t="s">
        <v>1085</v>
      </c>
      <c r="C922" s="14" t="s">
        <v>298</v>
      </c>
      <c r="D922" s="64" t="s">
        <v>297</v>
      </c>
      <c r="E922" s="65">
        <v>20560000</v>
      </c>
      <c r="F922" s="66">
        <v>2097858104</v>
      </c>
      <c r="G922" s="66">
        <v>7.7686177220465849E-2</v>
      </c>
      <c r="H922" s="14" t="s">
        <v>10</v>
      </c>
    </row>
    <row r="923" spans="1:8" s="6" customFormat="1" ht="78.75" x14ac:dyDescent="0.2">
      <c r="A923" s="17" t="s">
        <v>2780</v>
      </c>
      <c r="B923" s="17" t="s">
        <v>303</v>
      </c>
      <c r="C923" s="14" t="s">
        <v>298</v>
      </c>
      <c r="D923" s="64" t="s">
        <v>297</v>
      </c>
      <c r="E923" s="65">
        <v>14800000</v>
      </c>
      <c r="F923" s="66">
        <v>1491597280</v>
      </c>
      <c r="G923" s="66">
        <v>5.5408897061926123E-2</v>
      </c>
      <c r="H923" s="14" t="s">
        <v>10</v>
      </c>
    </row>
    <row r="924" spans="1:8" s="6" customFormat="1" ht="78.75" x14ac:dyDescent="0.2">
      <c r="A924" s="17" t="s">
        <v>2781</v>
      </c>
      <c r="B924" s="17" t="s">
        <v>1087</v>
      </c>
      <c r="C924" s="14" t="s">
        <v>298</v>
      </c>
      <c r="D924" s="64" t="s">
        <v>297</v>
      </c>
      <c r="E924" s="65">
        <v>15000000</v>
      </c>
      <c r="F924" s="66">
        <v>1422951000</v>
      </c>
      <c r="G924" s="66">
        <v>5.288646389312622E-2</v>
      </c>
      <c r="H924" s="14" t="s">
        <v>10</v>
      </c>
    </row>
    <row r="925" spans="1:8" s="6" customFormat="1" ht="78.75" x14ac:dyDescent="0.2">
      <c r="A925" s="17" t="s">
        <v>2782</v>
      </c>
      <c r="B925" s="17" t="s">
        <v>304</v>
      </c>
      <c r="C925" s="14" t="s">
        <v>298</v>
      </c>
      <c r="D925" s="64" t="s">
        <v>297</v>
      </c>
      <c r="E925" s="65">
        <v>14550000</v>
      </c>
      <c r="F925" s="66">
        <v>1377611460</v>
      </c>
      <c r="G925" s="66">
        <v>5.1220445580784597E-2</v>
      </c>
      <c r="H925" s="14" t="s">
        <v>10</v>
      </c>
    </row>
    <row r="926" spans="1:8" s="6" customFormat="1" ht="78.75" x14ac:dyDescent="0.2">
      <c r="A926" s="17" t="s">
        <v>2783</v>
      </c>
      <c r="B926" s="17" t="s">
        <v>301</v>
      </c>
      <c r="C926" s="14" t="s">
        <v>298</v>
      </c>
      <c r="D926" s="64" t="s">
        <v>297</v>
      </c>
      <c r="E926" s="65">
        <v>12100000</v>
      </c>
      <c r="F926" s="66">
        <v>1232030470</v>
      </c>
      <c r="G926" s="66">
        <v>4.5871017790630089E-2</v>
      </c>
      <c r="H926" s="14" t="s">
        <v>10</v>
      </c>
    </row>
    <row r="927" spans="1:8" s="6" customFormat="1" ht="78.75" x14ac:dyDescent="0.2">
      <c r="A927" s="17" t="s">
        <v>2784</v>
      </c>
      <c r="B927" s="17" t="s">
        <v>1086</v>
      </c>
      <c r="C927" s="14" t="s">
        <v>298</v>
      </c>
      <c r="D927" s="64" t="s">
        <v>297</v>
      </c>
      <c r="E927" s="65">
        <v>10100000</v>
      </c>
      <c r="F927" s="66">
        <v>1001707900</v>
      </c>
      <c r="G927" s="66">
        <v>3.7407729028424208E-2</v>
      </c>
      <c r="H927" s="14" t="s">
        <v>10</v>
      </c>
    </row>
    <row r="928" spans="1:8" s="6" customFormat="1" ht="78.75" x14ac:dyDescent="0.2">
      <c r="A928" s="17" t="s">
        <v>2785</v>
      </c>
      <c r="B928" s="17" t="s">
        <v>307</v>
      </c>
      <c r="C928" s="14" t="s">
        <v>298</v>
      </c>
      <c r="D928" s="64" t="s">
        <v>297</v>
      </c>
      <c r="E928" s="65">
        <v>9800000</v>
      </c>
      <c r="F928" s="66">
        <v>926995720</v>
      </c>
      <c r="G928" s="66">
        <v>3.4662402101089639E-2</v>
      </c>
      <c r="H928" s="14" t="s">
        <v>10</v>
      </c>
    </row>
    <row r="929" spans="1:8" s="6" customFormat="1" ht="78.75" x14ac:dyDescent="0.2">
      <c r="A929" s="17" t="s">
        <v>2786</v>
      </c>
      <c r="B929" s="17" t="s">
        <v>1090</v>
      </c>
      <c r="C929" s="14" t="s">
        <v>298</v>
      </c>
      <c r="D929" s="64" t="s">
        <v>297</v>
      </c>
      <c r="E929" s="65">
        <v>8990000</v>
      </c>
      <c r="F929" s="66">
        <v>917859222</v>
      </c>
      <c r="G929" s="66">
        <v>3.4326678073482109E-2</v>
      </c>
      <c r="H929" s="14" t="s">
        <v>10</v>
      </c>
    </row>
    <row r="930" spans="1:8" s="6" customFormat="1" ht="78.75" x14ac:dyDescent="0.2">
      <c r="A930" s="17" t="s">
        <v>2787</v>
      </c>
      <c r="B930" s="17" t="s">
        <v>1091</v>
      </c>
      <c r="C930" s="14" t="s">
        <v>298</v>
      </c>
      <c r="D930" s="64" t="s">
        <v>297</v>
      </c>
      <c r="E930" s="65">
        <v>8000000</v>
      </c>
      <c r="F930" s="66">
        <v>738832800</v>
      </c>
      <c r="G930" s="66">
        <v>2.7748285406838422E-2</v>
      </c>
      <c r="H930" s="14" t="s">
        <v>10</v>
      </c>
    </row>
    <row r="931" spans="1:8" s="6" customFormat="1" ht="78.75" x14ac:dyDescent="0.2">
      <c r="A931" s="17" t="s">
        <v>2788</v>
      </c>
      <c r="B931" s="17" t="s">
        <v>302</v>
      </c>
      <c r="C931" s="14" t="s">
        <v>298</v>
      </c>
      <c r="D931" s="64" t="s">
        <v>297</v>
      </c>
      <c r="E931" s="65">
        <v>7200000</v>
      </c>
      <c r="F931" s="66">
        <v>670762080</v>
      </c>
      <c r="G931" s="66">
        <v>2.5247001404965469E-2</v>
      </c>
      <c r="H931" s="14" t="s">
        <v>10</v>
      </c>
    </row>
    <row r="932" spans="1:8" s="6" customFormat="1" ht="78.75" x14ac:dyDescent="0.2">
      <c r="A932" s="17" t="s">
        <v>2789</v>
      </c>
      <c r="B932" s="17" t="s">
        <v>299</v>
      </c>
      <c r="C932" s="14" t="s">
        <v>298</v>
      </c>
      <c r="D932" s="64" t="s">
        <v>297</v>
      </c>
      <c r="E932" s="65">
        <v>4600000</v>
      </c>
      <c r="F932" s="66">
        <v>431032880</v>
      </c>
      <c r="G932" s="66">
        <v>1.6438062514032611E-2</v>
      </c>
      <c r="H932" s="14" t="s">
        <v>10</v>
      </c>
    </row>
    <row r="933" spans="1:8" s="6" customFormat="1" ht="78.75" x14ac:dyDescent="0.2">
      <c r="A933" s="17" t="s">
        <v>2790</v>
      </c>
      <c r="B933" s="17" t="s">
        <v>305</v>
      </c>
      <c r="C933" s="14" t="s">
        <v>298</v>
      </c>
      <c r="D933" s="64" t="s">
        <v>297</v>
      </c>
      <c r="E933" s="65">
        <v>4580000</v>
      </c>
      <c r="F933" s="66">
        <v>423036738</v>
      </c>
      <c r="G933" s="66">
        <v>1.6144241293083218E-2</v>
      </c>
      <c r="H933" s="14" t="s">
        <v>10</v>
      </c>
    </row>
    <row r="934" spans="1:8" s="6" customFormat="1" ht="78.75" x14ac:dyDescent="0.2">
      <c r="A934" s="17" t="s">
        <v>2791</v>
      </c>
      <c r="B934" s="17" t="s">
        <v>1088</v>
      </c>
      <c r="C934" s="14" t="s">
        <v>298</v>
      </c>
      <c r="D934" s="64" t="s">
        <v>297</v>
      </c>
      <c r="E934" s="65">
        <v>4500000</v>
      </c>
      <c r="F934" s="66">
        <v>423028350</v>
      </c>
      <c r="G934" s="66">
        <v>1.6143933072893864E-2</v>
      </c>
      <c r="H934" s="14" t="s">
        <v>10</v>
      </c>
    </row>
    <row r="935" spans="1:8" s="6" customFormat="1" ht="78.75" x14ac:dyDescent="0.2">
      <c r="A935" s="17" t="s">
        <v>2792</v>
      </c>
      <c r="B935" s="17" t="s">
        <v>1676</v>
      </c>
      <c r="C935" s="14" t="s">
        <v>298</v>
      </c>
      <c r="D935" s="64" t="s">
        <v>297</v>
      </c>
      <c r="E935" s="65">
        <v>2500000</v>
      </c>
      <c r="F935" s="66">
        <v>249362750</v>
      </c>
      <c r="G935" s="66">
        <v>9.7625258106279842E-3</v>
      </c>
      <c r="H935" s="14" t="s">
        <v>10</v>
      </c>
    </row>
    <row r="936" spans="1:8" s="6" customFormat="1" ht="78.75" x14ac:dyDescent="0.2">
      <c r="A936" s="17" t="s">
        <v>2793</v>
      </c>
      <c r="B936" s="17" t="s">
        <v>1089</v>
      </c>
      <c r="C936" s="14" t="s">
        <v>298</v>
      </c>
      <c r="D936" s="64" t="s">
        <v>297</v>
      </c>
      <c r="E936" s="65">
        <v>2050000</v>
      </c>
      <c r="F936" s="66">
        <v>197365595</v>
      </c>
      <c r="G936" s="66">
        <v>7.8518709513227172E-3</v>
      </c>
      <c r="H936" s="14" t="s">
        <v>10</v>
      </c>
    </row>
    <row r="937" spans="1:8" s="6" customFormat="1" ht="78.75" x14ac:dyDescent="0.2">
      <c r="A937" s="17" t="s">
        <v>2794</v>
      </c>
      <c r="B937" s="17" t="s">
        <v>1677</v>
      </c>
      <c r="C937" s="14" t="s">
        <v>298</v>
      </c>
      <c r="D937" s="64" t="s">
        <v>297</v>
      </c>
      <c r="E937" s="65">
        <v>1000000</v>
      </c>
      <c r="F937" s="66">
        <v>93382200</v>
      </c>
      <c r="G937" s="66" t="s">
        <v>455</v>
      </c>
      <c r="H937" s="14" t="s">
        <v>10</v>
      </c>
    </row>
    <row r="938" spans="1:8" s="6" customFormat="1" ht="63" x14ac:dyDescent="0.2">
      <c r="A938" s="17" t="s">
        <v>2795</v>
      </c>
      <c r="B938" s="17" t="s">
        <v>296</v>
      </c>
      <c r="C938" s="14" t="s">
        <v>46</v>
      </c>
      <c r="D938" s="64" t="s">
        <v>135</v>
      </c>
      <c r="E938" s="65">
        <v>133500000</v>
      </c>
      <c r="F938" s="66">
        <v>13160042850</v>
      </c>
      <c r="G938" s="66">
        <v>0.48417028273503665</v>
      </c>
      <c r="H938" s="14" t="s">
        <v>10</v>
      </c>
    </row>
    <row r="939" spans="1:8" s="6" customFormat="1" ht="63" x14ac:dyDescent="0.2">
      <c r="A939" s="17" t="s">
        <v>2796</v>
      </c>
      <c r="B939" s="17" t="s">
        <v>294</v>
      </c>
      <c r="C939" s="14" t="s">
        <v>46</v>
      </c>
      <c r="D939" s="64" t="s">
        <v>135</v>
      </c>
      <c r="E939" s="65">
        <v>120000000</v>
      </c>
      <c r="F939" s="66">
        <v>11769804000</v>
      </c>
      <c r="G939" s="66">
        <v>0.43308543752865047</v>
      </c>
      <c r="H939" s="14" t="s">
        <v>10</v>
      </c>
    </row>
    <row r="940" spans="1:8" s="6" customFormat="1" ht="63" x14ac:dyDescent="0.2">
      <c r="A940" s="17" t="s">
        <v>2797</v>
      </c>
      <c r="B940" s="17" t="s">
        <v>295</v>
      </c>
      <c r="C940" s="14" t="s">
        <v>46</v>
      </c>
      <c r="D940" s="64" t="s">
        <v>135</v>
      </c>
      <c r="E940" s="65">
        <v>59000000</v>
      </c>
      <c r="F940" s="66">
        <v>5692780200</v>
      </c>
      <c r="G940" s="66">
        <v>0.20978293081297053</v>
      </c>
      <c r="H940" s="14" t="s">
        <v>10</v>
      </c>
    </row>
    <row r="941" spans="1:8" s="6" customFormat="1" ht="63" x14ac:dyDescent="0.2">
      <c r="A941" s="17" t="s">
        <v>2798</v>
      </c>
      <c r="B941" s="17" t="s">
        <v>293</v>
      </c>
      <c r="C941" s="14" t="s">
        <v>46</v>
      </c>
      <c r="D941" s="64" t="s">
        <v>135</v>
      </c>
      <c r="E941" s="65">
        <v>48100000</v>
      </c>
      <c r="F941" s="66">
        <v>4704641760</v>
      </c>
      <c r="G941" s="66">
        <v>0.1734734151855804</v>
      </c>
      <c r="H941" s="14" t="s">
        <v>10</v>
      </c>
    </row>
    <row r="942" spans="1:8" s="6" customFormat="1" ht="63" x14ac:dyDescent="0.2">
      <c r="A942" s="17" t="s">
        <v>2799</v>
      </c>
      <c r="B942" s="17" t="s">
        <v>1094</v>
      </c>
      <c r="C942" s="14" t="s">
        <v>46</v>
      </c>
      <c r="D942" s="64" t="s">
        <v>135</v>
      </c>
      <c r="E942" s="65">
        <v>36500000</v>
      </c>
      <c r="F942" s="66">
        <v>3517917450</v>
      </c>
      <c r="G942" s="66">
        <v>0.1298667876776487</v>
      </c>
      <c r="H942" s="14" t="s">
        <v>10</v>
      </c>
    </row>
    <row r="943" spans="1:8" s="6" customFormat="1" ht="63" x14ac:dyDescent="0.2">
      <c r="A943" s="17" t="s">
        <v>2800</v>
      </c>
      <c r="B943" s="17" t="s">
        <v>1099</v>
      </c>
      <c r="C943" s="14" t="s">
        <v>46</v>
      </c>
      <c r="D943" s="64" t="s">
        <v>135</v>
      </c>
      <c r="E943" s="65">
        <v>29900000</v>
      </c>
      <c r="F943" s="66">
        <v>2865980780</v>
      </c>
      <c r="G943" s="66">
        <v>0.10591113151733005</v>
      </c>
      <c r="H943" s="14" t="s">
        <v>10</v>
      </c>
    </row>
    <row r="944" spans="1:8" s="6" customFormat="1" ht="63" x14ac:dyDescent="0.2">
      <c r="A944" s="17" t="s">
        <v>2801</v>
      </c>
      <c r="B944" s="17" t="s">
        <v>291</v>
      </c>
      <c r="C944" s="14" t="s">
        <v>46</v>
      </c>
      <c r="D944" s="64" t="s">
        <v>135</v>
      </c>
      <c r="E944" s="65">
        <v>28500000</v>
      </c>
      <c r="F944" s="66">
        <v>2841501300</v>
      </c>
      <c r="G944" s="66">
        <v>0.10501162389205199</v>
      </c>
      <c r="H944" s="14" t="s">
        <v>222</v>
      </c>
    </row>
    <row r="945" spans="1:8" s="6" customFormat="1" ht="63" x14ac:dyDescent="0.2">
      <c r="A945" s="17" t="s">
        <v>2802</v>
      </c>
      <c r="B945" s="17" t="s">
        <v>292</v>
      </c>
      <c r="C945" s="14" t="s">
        <v>46</v>
      </c>
      <c r="D945" s="64" t="s">
        <v>135</v>
      </c>
      <c r="E945" s="65">
        <v>26400000</v>
      </c>
      <c r="F945" s="66">
        <v>2634331920</v>
      </c>
      <c r="G945" s="66">
        <v>9.7399107734268756E-2</v>
      </c>
      <c r="H945" s="14" t="s">
        <v>222</v>
      </c>
    </row>
    <row r="946" spans="1:8" s="6" customFormat="1" ht="63" x14ac:dyDescent="0.2">
      <c r="A946" s="17" t="s">
        <v>2803</v>
      </c>
      <c r="B946" s="17" t="s">
        <v>1678</v>
      </c>
      <c r="C946" s="14" t="s">
        <v>46</v>
      </c>
      <c r="D946" s="64" t="s">
        <v>135</v>
      </c>
      <c r="E946" s="65">
        <v>22500000</v>
      </c>
      <c r="F946" s="66">
        <v>2119243500</v>
      </c>
      <c r="G946" s="66">
        <v>7.8471991574839028E-2</v>
      </c>
      <c r="H946" s="14" t="s">
        <v>10</v>
      </c>
    </row>
    <row r="947" spans="1:8" s="6" customFormat="1" ht="63" x14ac:dyDescent="0.2">
      <c r="A947" s="17" t="s">
        <v>2804</v>
      </c>
      <c r="B947" s="17" t="s">
        <v>1102</v>
      </c>
      <c r="C947" s="14" t="s">
        <v>46</v>
      </c>
      <c r="D947" s="64" t="s">
        <v>135</v>
      </c>
      <c r="E947" s="65">
        <v>18500000</v>
      </c>
      <c r="F947" s="66">
        <v>1806415850</v>
      </c>
      <c r="G947" s="66">
        <v>6.6977022867463654E-2</v>
      </c>
      <c r="H947" s="14" t="s">
        <v>222</v>
      </c>
    </row>
    <row r="948" spans="1:8" s="6" customFormat="1" ht="63" x14ac:dyDescent="0.2">
      <c r="A948" s="17" t="s">
        <v>2805</v>
      </c>
      <c r="B948" s="17" t="s">
        <v>1093</v>
      </c>
      <c r="C948" s="14" t="s">
        <v>46</v>
      </c>
      <c r="D948" s="64" t="s">
        <v>135</v>
      </c>
      <c r="E948" s="65">
        <v>17500000</v>
      </c>
      <c r="F948" s="66">
        <v>1731605750</v>
      </c>
      <c r="G948" s="66">
        <v>6.4228097833197592E-2</v>
      </c>
      <c r="H948" s="14" t="s">
        <v>10</v>
      </c>
    </row>
    <row r="949" spans="1:8" s="6" customFormat="1" ht="63" x14ac:dyDescent="0.2">
      <c r="A949" s="17" t="s">
        <v>2806</v>
      </c>
      <c r="B949" s="17" t="s">
        <v>2388</v>
      </c>
      <c r="C949" s="14" t="s">
        <v>46</v>
      </c>
      <c r="D949" s="64" t="s">
        <v>135</v>
      </c>
      <c r="E949" s="65">
        <v>15500000</v>
      </c>
      <c r="F949" s="66">
        <v>1543321050</v>
      </c>
      <c r="G949" s="66">
        <v>5.7309506287413325E-2</v>
      </c>
      <c r="H949" s="14" t="s">
        <v>222</v>
      </c>
    </row>
    <row r="950" spans="1:8" s="6" customFormat="1" ht="63" x14ac:dyDescent="0.2">
      <c r="A950" s="17" t="s">
        <v>2807</v>
      </c>
      <c r="B950" s="17" t="s">
        <v>1095</v>
      </c>
      <c r="C950" s="14" t="s">
        <v>46</v>
      </c>
      <c r="D950" s="64" t="s">
        <v>135</v>
      </c>
      <c r="E950" s="65">
        <v>14000000</v>
      </c>
      <c r="F950" s="66">
        <v>1370934600</v>
      </c>
      <c r="G950" s="66">
        <v>5.0975101869116121E-2</v>
      </c>
      <c r="H950" s="14" t="s">
        <v>222</v>
      </c>
    </row>
    <row r="951" spans="1:8" s="6" customFormat="1" ht="63" x14ac:dyDescent="0.2">
      <c r="A951" s="17" t="s">
        <v>2808</v>
      </c>
      <c r="B951" s="17" t="s">
        <v>1096</v>
      </c>
      <c r="C951" s="14" t="s">
        <v>46</v>
      </c>
      <c r="D951" s="64" t="s">
        <v>135</v>
      </c>
      <c r="E951" s="65">
        <v>14000000</v>
      </c>
      <c r="F951" s="66">
        <v>1352262800</v>
      </c>
      <c r="G951" s="66">
        <v>5.0288999612137328E-2</v>
      </c>
      <c r="H951" s="14" t="s">
        <v>10</v>
      </c>
    </row>
    <row r="952" spans="1:8" s="6" customFormat="1" ht="63" x14ac:dyDescent="0.2">
      <c r="A952" s="17" t="s">
        <v>2809</v>
      </c>
      <c r="B952" s="17" t="s">
        <v>1097</v>
      </c>
      <c r="C952" s="14" t="s">
        <v>46</v>
      </c>
      <c r="D952" s="64" t="s">
        <v>135</v>
      </c>
      <c r="E952" s="65">
        <v>8000000</v>
      </c>
      <c r="F952" s="66">
        <v>793277600</v>
      </c>
      <c r="G952" s="66">
        <v>2.9748879894823454E-2</v>
      </c>
      <c r="H952" s="14" t="s">
        <v>10</v>
      </c>
    </row>
    <row r="953" spans="1:8" s="6" customFormat="1" ht="63" x14ac:dyDescent="0.2">
      <c r="A953" s="17" t="s">
        <v>2810</v>
      </c>
      <c r="B953" s="17" t="s">
        <v>1101</v>
      </c>
      <c r="C953" s="14" t="s">
        <v>46</v>
      </c>
      <c r="D953" s="64" t="s">
        <v>135</v>
      </c>
      <c r="E953" s="65">
        <v>6500000</v>
      </c>
      <c r="F953" s="66">
        <v>619351200</v>
      </c>
      <c r="G953" s="66">
        <v>2.3357889439259656E-2</v>
      </c>
      <c r="H953" s="14" t="s">
        <v>10</v>
      </c>
    </row>
    <row r="954" spans="1:8" s="6" customFormat="1" ht="63" x14ac:dyDescent="0.2">
      <c r="A954" s="17" t="s">
        <v>2811</v>
      </c>
      <c r="B954" s="17" t="s">
        <v>1679</v>
      </c>
      <c r="C954" s="14" t="s">
        <v>46</v>
      </c>
      <c r="D954" s="64" t="s">
        <v>135</v>
      </c>
      <c r="E954" s="65">
        <v>4900000</v>
      </c>
      <c r="F954" s="66">
        <v>473859400</v>
      </c>
      <c r="G954" s="66">
        <v>1.8011738968929693E-2</v>
      </c>
      <c r="H954" s="14" t="s">
        <v>10</v>
      </c>
    </row>
    <row r="955" spans="1:8" s="6" customFormat="1" ht="63" x14ac:dyDescent="0.2">
      <c r="A955" s="17" t="s">
        <v>2812</v>
      </c>
      <c r="B955" s="17" t="s">
        <v>1680</v>
      </c>
      <c r="C955" s="14" t="s">
        <v>46</v>
      </c>
      <c r="D955" s="64" t="s">
        <v>135</v>
      </c>
      <c r="E955" s="65">
        <v>4500000</v>
      </c>
      <c r="F955" s="66">
        <v>435875850</v>
      </c>
      <c r="G955" s="66">
        <v>1.6616019253472867E-2</v>
      </c>
      <c r="H955" s="14" t="s">
        <v>10</v>
      </c>
    </row>
    <row r="956" spans="1:8" s="6" customFormat="1" ht="63" x14ac:dyDescent="0.2">
      <c r="A956" s="17" t="s">
        <v>2813</v>
      </c>
      <c r="B956" s="17" t="s">
        <v>1098</v>
      </c>
      <c r="C956" s="14" t="s">
        <v>46</v>
      </c>
      <c r="D956" s="64" t="s">
        <v>135</v>
      </c>
      <c r="E956" s="65">
        <v>2500000</v>
      </c>
      <c r="F956" s="66">
        <v>242405500</v>
      </c>
      <c r="G956" s="66">
        <v>9.5068790638030559E-3</v>
      </c>
      <c r="H956" s="14" t="s">
        <v>10</v>
      </c>
    </row>
    <row r="957" spans="1:8" s="6" customFormat="1" ht="63" x14ac:dyDescent="0.2">
      <c r="A957" s="17" t="s">
        <v>2814</v>
      </c>
      <c r="B957" s="17" t="s">
        <v>1100</v>
      </c>
      <c r="C957" s="14" t="s">
        <v>46</v>
      </c>
      <c r="D957" s="64" t="s">
        <v>135</v>
      </c>
      <c r="E957" s="65">
        <v>2500000</v>
      </c>
      <c r="F957" s="66">
        <v>238747750</v>
      </c>
      <c r="G957" s="66">
        <v>9.3724736754385619E-3</v>
      </c>
      <c r="H957" s="14" t="s">
        <v>10</v>
      </c>
    </row>
    <row r="958" spans="1:8" s="6" customFormat="1" ht="63" x14ac:dyDescent="0.2">
      <c r="A958" s="17" t="s">
        <v>2815</v>
      </c>
      <c r="B958" s="17" t="s">
        <v>288</v>
      </c>
      <c r="C958" s="14" t="s">
        <v>55</v>
      </c>
      <c r="D958" s="64" t="s">
        <v>194</v>
      </c>
      <c r="E958" s="65">
        <v>103547000</v>
      </c>
      <c r="F958" s="66">
        <v>10191603120.300001</v>
      </c>
      <c r="G958" s="66">
        <v>0.37509385741703383</v>
      </c>
      <c r="H958" s="14" t="s">
        <v>10</v>
      </c>
    </row>
    <row r="959" spans="1:8" s="6" customFormat="1" ht="63" x14ac:dyDescent="0.2">
      <c r="A959" s="17" t="s">
        <v>2816</v>
      </c>
      <c r="B959" s="17" t="s">
        <v>1104</v>
      </c>
      <c r="C959" s="14" t="s">
        <v>55</v>
      </c>
      <c r="D959" s="64" t="s">
        <v>194</v>
      </c>
      <c r="E959" s="65">
        <v>87000000</v>
      </c>
      <c r="F959" s="66">
        <v>8641797000</v>
      </c>
      <c r="G959" s="66">
        <v>0.31814565333294043</v>
      </c>
      <c r="H959" s="14" t="s">
        <v>10</v>
      </c>
    </row>
    <row r="960" spans="1:8" s="6" customFormat="1" ht="63" x14ac:dyDescent="0.2">
      <c r="A960" s="17" t="s">
        <v>2817</v>
      </c>
      <c r="B960" s="17" t="s">
        <v>555</v>
      </c>
      <c r="C960" s="14" t="s">
        <v>55</v>
      </c>
      <c r="D960" s="64" t="s">
        <v>194</v>
      </c>
      <c r="E960" s="65">
        <v>53975000</v>
      </c>
      <c r="F960" s="66">
        <v>5322987512.5</v>
      </c>
      <c r="G960" s="66">
        <v>0.19619476055043542</v>
      </c>
      <c r="H960" s="14" t="s">
        <v>10</v>
      </c>
    </row>
    <row r="961" spans="1:8" s="6" customFormat="1" ht="63" x14ac:dyDescent="0.2">
      <c r="A961" s="17" t="s">
        <v>2818</v>
      </c>
      <c r="B961" s="17" t="s">
        <v>1110</v>
      </c>
      <c r="C961" s="14" t="s">
        <v>55</v>
      </c>
      <c r="D961" s="64" t="s">
        <v>194</v>
      </c>
      <c r="E961" s="65">
        <v>50000000</v>
      </c>
      <c r="F961" s="66">
        <v>4890570000</v>
      </c>
      <c r="G961" s="66">
        <v>0.18030541772952874</v>
      </c>
      <c r="H961" s="14" t="s">
        <v>10</v>
      </c>
    </row>
    <row r="962" spans="1:8" s="6" customFormat="1" ht="63" x14ac:dyDescent="0.2">
      <c r="A962" s="17" t="s">
        <v>2819</v>
      </c>
      <c r="B962" s="17" t="s">
        <v>1120</v>
      </c>
      <c r="C962" s="14" t="s">
        <v>55</v>
      </c>
      <c r="D962" s="64" t="s">
        <v>194</v>
      </c>
      <c r="E962" s="65">
        <v>42500000</v>
      </c>
      <c r="F962" s="66">
        <v>4206229249.9999995</v>
      </c>
      <c r="G962" s="66">
        <v>0.15515906156046311</v>
      </c>
      <c r="H962" s="14" t="s">
        <v>10</v>
      </c>
    </row>
    <row r="963" spans="1:8" s="6" customFormat="1" ht="63" x14ac:dyDescent="0.2">
      <c r="A963" s="17" t="s">
        <v>2820</v>
      </c>
      <c r="B963" s="17" t="s">
        <v>1127</v>
      </c>
      <c r="C963" s="14" t="s">
        <v>55</v>
      </c>
      <c r="D963" s="64" t="s">
        <v>194</v>
      </c>
      <c r="E963" s="65">
        <v>38548000</v>
      </c>
      <c r="F963" s="66">
        <v>3783405249.2000003</v>
      </c>
      <c r="G963" s="66">
        <v>0.13962223590607084</v>
      </c>
      <c r="H963" s="14" t="s">
        <v>10</v>
      </c>
    </row>
    <row r="964" spans="1:8" s="6" customFormat="1" ht="63" x14ac:dyDescent="0.2">
      <c r="A964" s="17" t="s">
        <v>2821</v>
      </c>
      <c r="B964" s="17" t="s">
        <v>1105</v>
      </c>
      <c r="C964" s="14" t="s">
        <v>55</v>
      </c>
      <c r="D964" s="64" t="s">
        <v>194</v>
      </c>
      <c r="E964" s="65">
        <v>30000000</v>
      </c>
      <c r="F964" s="66">
        <v>2955006000</v>
      </c>
      <c r="G964" s="66">
        <v>0.10918239643929975</v>
      </c>
      <c r="H964" s="14" t="s">
        <v>10</v>
      </c>
    </row>
    <row r="965" spans="1:8" s="6" customFormat="1" ht="63" x14ac:dyDescent="0.2">
      <c r="A965" s="17" t="s">
        <v>2822</v>
      </c>
      <c r="B965" s="17" t="s">
        <v>1118</v>
      </c>
      <c r="C965" s="14" t="s">
        <v>55</v>
      </c>
      <c r="D965" s="54" t="s">
        <v>194</v>
      </c>
      <c r="E965" s="65">
        <v>28747000</v>
      </c>
      <c r="F965" s="66">
        <v>2847355853.5999999</v>
      </c>
      <c r="G965" s="66">
        <v>0.10522675164827062</v>
      </c>
      <c r="H965" s="14" t="s">
        <v>10</v>
      </c>
    </row>
    <row r="966" spans="1:8" s="6" customFormat="1" ht="63" x14ac:dyDescent="0.2">
      <c r="A966" s="17" t="s">
        <v>2823</v>
      </c>
      <c r="B966" s="17" t="s">
        <v>1107</v>
      </c>
      <c r="C966" s="14" t="s">
        <v>55</v>
      </c>
      <c r="D966" s="64" t="s">
        <v>194</v>
      </c>
      <c r="E966" s="65">
        <v>28000000</v>
      </c>
      <c r="F966" s="66">
        <v>2749989200</v>
      </c>
      <c r="G966" s="66">
        <v>0.10164897763668995</v>
      </c>
      <c r="H966" s="14" t="s">
        <v>10</v>
      </c>
    </row>
    <row r="967" spans="1:8" s="6" customFormat="1" ht="63" x14ac:dyDescent="0.2">
      <c r="A967" s="17" t="s">
        <v>2824</v>
      </c>
      <c r="B967" s="17" t="s">
        <v>289</v>
      </c>
      <c r="C967" s="14" t="s">
        <v>55</v>
      </c>
      <c r="D967" s="64" t="s">
        <v>194</v>
      </c>
      <c r="E967" s="65">
        <v>27000000</v>
      </c>
      <c r="F967" s="66">
        <v>2688962400</v>
      </c>
      <c r="G967" s="66">
        <v>9.9406525103126309E-2</v>
      </c>
      <c r="H967" s="14" t="s">
        <v>10</v>
      </c>
    </row>
    <row r="968" spans="1:8" s="6" customFormat="1" ht="63" x14ac:dyDescent="0.2">
      <c r="A968" s="17" t="s">
        <v>4783</v>
      </c>
      <c r="B968" s="17" t="s">
        <v>162</v>
      </c>
      <c r="C968" s="14" t="s">
        <v>55</v>
      </c>
      <c r="D968" s="64" t="s">
        <v>194</v>
      </c>
      <c r="E968" s="65">
        <v>25820000</v>
      </c>
      <c r="F968" s="66">
        <v>2555255644</v>
      </c>
      <c r="G968" s="66">
        <v>9.449342047127976E-2</v>
      </c>
      <c r="H968" s="14" t="s">
        <v>10</v>
      </c>
    </row>
    <row r="969" spans="1:8" s="6" customFormat="1" ht="63" x14ac:dyDescent="0.2">
      <c r="A969" s="17" t="s">
        <v>4784</v>
      </c>
      <c r="B969" s="17" t="s">
        <v>1103</v>
      </c>
      <c r="C969" s="14" t="s">
        <v>55</v>
      </c>
      <c r="D969" s="64" t="s">
        <v>194</v>
      </c>
      <c r="E969" s="65">
        <v>26000000</v>
      </c>
      <c r="F969" s="66">
        <v>2550542800</v>
      </c>
      <c r="G969" s="66">
        <v>9.4320245260256244E-2</v>
      </c>
      <c r="H969" s="14" t="s">
        <v>10</v>
      </c>
    </row>
    <row r="970" spans="1:8" s="6" customFormat="1" ht="63" x14ac:dyDescent="0.2">
      <c r="A970" s="17" t="s">
        <v>4785</v>
      </c>
      <c r="B970" s="17" t="s">
        <v>1126</v>
      </c>
      <c r="C970" s="14" t="s">
        <v>55</v>
      </c>
      <c r="D970" s="64" t="s">
        <v>194</v>
      </c>
      <c r="E970" s="65">
        <v>23400000</v>
      </c>
      <c r="F970" s="66">
        <v>2314978380</v>
      </c>
      <c r="G970" s="66">
        <v>8.5664342764198001E-2</v>
      </c>
      <c r="H970" s="14" t="s">
        <v>10</v>
      </c>
    </row>
    <row r="971" spans="1:8" s="6" customFormat="1" ht="63" x14ac:dyDescent="0.2">
      <c r="A971" s="17" t="s">
        <v>4786</v>
      </c>
      <c r="B971" s="17" t="s">
        <v>287</v>
      </c>
      <c r="C971" s="14" t="s">
        <v>55</v>
      </c>
      <c r="D971" s="64" t="s">
        <v>194</v>
      </c>
      <c r="E971" s="65">
        <v>23500000</v>
      </c>
      <c r="F971" s="66">
        <v>2307996100</v>
      </c>
      <c r="G971" s="66">
        <v>8.5407776280685008E-2</v>
      </c>
      <c r="H971" s="14" t="s">
        <v>10</v>
      </c>
    </row>
    <row r="972" spans="1:8" s="6" customFormat="1" ht="63" x14ac:dyDescent="0.2">
      <c r="A972" s="17" t="s">
        <v>4787</v>
      </c>
      <c r="B972" s="17" t="s">
        <v>156</v>
      </c>
      <c r="C972" s="14" t="s">
        <v>55</v>
      </c>
      <c r="D972" s="64" t="s">
        <v>194</v>
      </c>
      <c r="E972" s="65">
        <v>21980000</v>
      </c>
      <c r="F972" s="66">
        <v>2166276266</v>
      </c>
      <c r="G972" s="66">
        <v>8.0200228108250671E-2</v>
      </c>
      <c r="H972" s="14" t="s">
        <v>10</v>
      </c>
    </row>
    <row r="973" spans="1:8" s="6" customFormat="1" ht="63" x14ac:dyDescent="0.2">
      <c r="A973" s="17" t="s">
        <v>4788</v>
      </c>
      <c r="B973" s="17" t="s">
        <v>2391</v>
      </c>
      <c r="C973" s="14" t="s">
        <v>55</v>
      </c>
      <c r="D973" s="64" t="s">
        <v>194</v>
      </c>
      <c r="E973" s="65">
        <v>21777000</v>
      </c>
      <c r="F973" s="66">
        <v>2134945215.8999999</v>
      </c>
      <c r="G973" s="66">
        <v>7.9048956983499674E-2</v>
      </c>
      <c r="H973" s="14" t="s">
        <v>10</v>
      </c>
    </row>
    <row r="974" spans="1:8" s="6" customFormat="1" ht="63" x14ac:dyDescent="0.2">
      <c r="A974" s="17" t="s">
        <v>2825</v>
      </c>
      <c r="B974" s="17" t="s">
        <v>290</v>
      </c>
      <c r="C974" s="14" t="s">
        <v>55</v>
      </c>
      <c r="D974" s="64" t="s">
        <v>194</v>
      </c>
      <c r="E974" s="65">
        <v>21160000</v>
      </c>
      <c r="F974" s="66">
        <v>2133203080</v>
      </c>
      <c r="G974" s="66">
        <v>7.8984941549907095E-2</v>
      </c>
      <c r="H974" s="14" t="s">
        <v>10</v>
      </c>
    </row>
    <row r="975" spans="1:8" s="6" customFormat="1" ht="63" x14ac:dyDescent="0.2">
      <c r="A975" s="17" t="s">
        <v>2826</v>
      </c>
      <c r="B975" s="17" t="s">
        <v>1106</v>
      </c>
      <c r="C975" s="14" t="s">
        <v>55</v>
      </c>
      <c r="D975" s="64" t="s">
        <v>194</v>
      </c>
      <c r="E975" s="65">
        <v>20200000</v>
      </c>
      <c r="F975" s="66">
        <v>2000999880</v>
      </c>
      <c r="G975" s="66">
        <v>7.4127085644219451E-2</v>
      </c>
      <c r="H975" s="14" t="s">
        <v>10</v>
      </c>
    </row>
    <row r="976" spans="1:8" s="6" customFormat="1" ht="63" x14ac:dyDescent="0.2">
      <c r="A976" s="17" t="s">
        <v>2827</v>
      </c>
      <c r="B976" s="17" t="s">
        <v>1116</v>
      </c>
      <c r="C976" s="14" t="s">
        <v>55</v>
      </c>
      <c r="D976" s="64" t="s">
        <v>194</v>
      </c>
      <c r="E976" s="65">
        <v>19500000</v>
      </c>
      <c r="F976" s="66">
        <v>1973994750</v>
      </c>
      <c r="G976" s="66">
        <v>7.3134772067434919E-2</v>
      </c>
      <c r="H976" s="14" t="s">
        <v>10</v>
      </c>
    </row>
    <row r="977" spans="1:8" s="6" customFormat="1" ht="63" x14ac:dyDescent="0.2">
      <c r="A977" s="17" t="s">
        <v>2828</v>
      </c>
      <c r="B977" s="17" t="s">
        <v>2267</v>
      </c>
      <c r="C977" s="14" t="s">
        <v>55</v>
      </c>
      <c r="D977" s="64" t="s">
        <v>194</v>
      </c>
      <c r="E977" s="65">
        <v>19000000</v>
      </c>
      <c r="F977" s="66">
        <v>1863753700</v>
      </c>
      <c r="G977" s="66">
        <v>6.908392355702285E-2</v>
      </c>
      <c r="H977" s="14" t="s">
        <v>10</v>
      </c>
    </row>
    <row r="978" spans="1:8" s="6" customFormat="1" ht="63" x14ac:dyDescent="0.2">
      <c r="A978" s="17" t="s">
        <v>2829</v>
      </c>
      <c r="B978" s="17" t="s">
        <v>159</v>
      </c>
      <c r="C978" s="14" t="s">
        <v>55</v>
      </c>
      <c r="D978" s="64" t="s">
        <v>194</v>
      </c>
      <c r="E978" s="65">
        <v>18380000</v>
      </c>
      <c r="F978" s="66">
        <v>1827951654</v>
      </c>
      <c r="G978" s="66">
        <v>6.7768364019910279E-2</v>
      </c>
      <c r="H978" s="14" t="s">
        <v>10</v>
      </c>
    </row>
    <row r="979" spans="1:8" s="6" customFormat="1" ht="63" x14ac:dyDescent="0.2">
      <c r="A979" s="17" t="s">
        <v>2830</v>
      </c>
      <c r="B979" s="17" t="s">
        <v>1115</v>
      </c>
      <c r="C979" s="14" t="s">
        <v>55</v>
      </c>
      <c r="D979" s="64" t="s">
        <v>194</v>
      </c>
      <c r="E979" s="65">
        <v>18000000</v>
      </c>
      <c r="F979" s="66">
        <v>1782014400</v>
      </c>
      <c r="G979" s="66">
        <v>6.6080382483646602E-2</v>
      </c>
      <c r="H979" s="14" t="s">
        <v>10</v>
      </c>
    </row>
    <row r="980" spans="1:8" s="6" customFormat="1" ht="63" x14ac:dyDescent="0.2">
      <c r="A980" s="17" t="s">
        <v>2831</v>
      </c>
      <c r="B980" s="17" t="s">
        <v>1124</v>
      </c>
      <c r="C980" s="14" t="s">
        <v>55</v>
      </c>
      <c r="D980" s="64" t="s">
        <v>194</v>
      </c>
      <c r="E980" s="65">
        <v>16990000</v>
      </c>
      <c r="F980" s="66">
        <v>1717505508</v>
      </c>
      <c r="G980" s="66">
        <v>6.3709979180462076E-2</v>
      </c>
      <c r="H980" s="14" t="s">
        <v>10</v>
      </c>
    </row>
    <row r="981" spans="1:8" s="6" customFormat="1" ht="63" x14ac:dyDescent="0.2">
      <c r="A981" s="17" t="s">
        <v>2832</v>
      </c>
      <c r="B981" s="17" t="s">
        <v>1113</v>
      </c>
      <c r="C981" s="14" t="s">
        <v>55</v>
      </c>
      <c r="D981" s="64" t="s">
        <v>194</v>
      </c>
      <c r="E981" s="65">
        <v>16200000</v>
      </c>
      <c r="F981" s="66">
        <v>1645171560</v>
      </c>
      <c r="G981" s="66">
        <v>6.1052041275226017E-2</v>
      </c>
      <c r="H981" s="14" t="s">
        <v>10</v>
      </c>
    </row>
    <row r="982" spans="1:8" s="6" customFormat="1" ht="63" x14ac:dyDescent="0.2">
      <c r="A982" s="17" t="s">
        <v>2833</v>
      </c>
      <c r="B982" s="17" t="s">
        <v>1123</v>
      </c>
      <c r="C982" s="14" t="s">
        <v>55</v>
      </c>
      <c r="D982" s="64" t="s">
        <v>194</v>
      </c>
      <c r="E982" s="65">
        <v>16500000</v>
      </c>
      <c r="F982" s="66">
        <v>1624152750</v>
      </c>
      <c r="G982" s="66">
        <v>6.0279697260186837E-2</v>
      </c>
      <c r="H982" s="14" t="s">
        <v>10</v>
      </c>
    </row>
    <row r="983" spans="1:8" s="6" customFormat="1" ht="63" x14ac:dyDescent="0.2">
      <c r="A983" s="17" t="s">
        <v>2834</v>
      </c>
      <c r="B983" s="17" t="s">
        <v>284</v>
      </c>
      <c r="C983" s="14" t="s">
        <v>55</v>
      </c>
      <c r="D983" s="64" t="s">
        <v>194</v>
      </c>
      <c r="E983" s="65">
        <v>15550000</v>
      </c>
      <c r="F983" s="66">
        <v>1570927865</v>
      </c>
      <c r="G983" s="66">
        <v>5.8323929003996404E-2</v>
      </c>
      <c r="H983" s="14" t="s">
        <v>10</v>
      </c>
    </row>
    <row r="984" spans="1:8" s="6" customFormat="1" ht="63" x14ac:dyDescent="0.2">
      <c r="A984" s="17" t="s">
        <v>2835</v>
      </c>
      <c r="B984" s="17" t="s">
        <v>283</v>
      </c>
      <c r="C984" s="14" t="s">
        <v>55</v>
      </c>
      <c r="D984" s="64" t="s">
        <v>194</v>
      </c>
      <c r="E984" s="65">
        <v>16200000</v>
      </c>
      <c r="F984" s="66">
        <v>1519028640</v>
      </c>
      <c r="G984" s="66">
        <v>5.6416872619076359E-2</v>
      </c>
      <c r="H984" s="14" t="s">
        <v>10</v>
      </c>
    </row>
    <row r="985" spans="1:8" s="6" customFormat="1" ht="63" x14ac:dyDescent="0.2">
      <c r="A985" s="17" t="s">
        <v>4789</v>
      </c>
      <c r="B985" s="17" t="s">
        <v>1114</v>
      </c>
      <c r="C985" s="14" t="s">
        <v>55</v>
      </c>
      <c r="D985" s="64" t="s">
        <v>194</v>
      </c>
      <c r="E985" s="65">
        <v>13700000</v>
      </c>
      <c r="F985" s="66">
        <v>1275919360</v>
      </c>
      <c r="G985" s="66">
        <v>4.7483731427520694E-2</v>
      </c>
      <c r="H985" s="14" t="s">
        <v>10</v>
      </c>
    </row>
    <row r="986" spans="1:8" s="6" customFormat="1" ht="63" x14ac:dyDescent="0.2">
      <c r="A986" s="17" t="s">
        <v>4790</v>
      </c>
      <c r="B986" s="17" t="s">
        <v>2414</v>
      </c>
      <c r="C986" s="14" t="s">
        <v>55</v>
      </c>
      <c r="D986" s="64" t="s">
        <v>194</v>
      </c>
      <c r="E986" s="65">
        <v>10059000</v>
      </c>
      <c r="F986" s="66">
        <v>986586720</v>
      </c>
      <c r="G986" s="66">
        <v>3.6852095627992409E-2</v>
      </c>
      <c r="H986" s="14" t="s">
        <v>10</v>
      </c>
    </row>
    <row r="987" spans="1:8" s="6" customFormat="1" ht="63" x14ac:dyDescent="0.2">
      <c r="A987" s="17" t="s">
        <v>4791</v>
      </c>
      <c r="B987" s="17" t="s">
        <v>1130</v>
      </c>
      <c r="C987" s="14" t="s">
        <v>55</v>
      </c>
      <c r="D987" s="64" t="s">
        <v>194</v>
      </c>
      <c r="E987" s="65">
        <v>10000000</v>
      </c>
      <c r="F987" s="66">
        <v>981440000</v>
      </c>
      <c r="G987" s="66">
        <v>3.6662977481480667E-2</v>
      </c>
      <c r="H987" s="14" t="s">
        <v>10</v>
      </c>
    </row>
    <row r="988" spans="1:8" s="6" customFormat="1" ht="63" x14ac:dyDescent="0.2">
      <c r="A988" s="17" t="s">
        <v>4792</v>
      </c>
      <c r="B988" s="17" t="s">
        <v>285</v>
      </c>
      <c r="C988" s="14" t="s">
        <v>55</v>
      </c>
      <c r="D988" s="64" t="s">
        <v>194</v>
      </c>
      <c r="E988" s="65">
        <v>9600000</v>
      </c>
      <c r="F988" s="66">
        <v>955987200</v>
      </c>
      <c r="G988" s="66">
        <v>3.5727704849681387E-2</v>
      </c>
      <c r="H988" s="14" t="s">
        <v>10</v>
      </c>
    </row>
    <row r="989" spans="1:8" s="6" customFormat="1" ht="63" x14ac:dyDescent="0.2">
      <c r="A989" s="17" t="s">
        <v>4793</v>
      </c>
      <c r="B989" s="17" t="s">
        <v>2390</v>
      </c>
      <c r="C989" s="14" t="s">
        <v>55</v>
      </c>
      <c r="D989" s="64" t="s">
        <v>194</v>
      </c>
      <c r="E989" s="65">
        <v>9500000</v>
      </c>
      <c r="F989" s="66">
        <v>934435200</v>
      </c>
      <c r="G989" s="66">
        <v>3.4935768569172444E-2</v>
      </c>
      <c r="H989" s="14" t="s">
        <v>10</v>
      </c>
    </row>
    <row r="990" spans="1:8" s="6" customFormat="1" ht="63" x14ac:dyDescent="0.2">
      <c r="A990" s="17" t="s">
        <v>4794</v>
      </c>
      <c r="B990" s="17" t="s">
        <v>1122</v>
      </c>
      <c r="C990" s="14" t="s">
        <v>55</v>
      </c>
      <c r="D990" s="64" t="s">
        <v>194</v>
      </c>
      <c r="E990" s="65">
        <v>9260000</v>
      </c>
      <c r="F990" s="66">
        <v>923989654</v>
      </c>
      <c r="G990" s="66">
        <v>3.4551943084432046E-2</v>
      </c>
      <c r="H990" s="14" t="s">
        <v>10</v>
      </c>
    </row>
    <row r="991" spans="1:8" s="6" customFormat="1" ht="63" x14ac:dyDescent="0.2">
      <c r="A991" s="17" t="s">
        <v>4795</v>
      </c>
      <c r="B991" s="17" t="s">
        <v>1363</v>
      </c>
      <c r="C991" s="14" t="s">
        <v>55</v>
      </c>
      <c r="D991" s="64" t="s">
        <v>194</v>
      </c>
      <c r="E991" s="65">
        <v>9000000</v>
      </c>
      <c r="F991" s="66">
        <v>876294000</v>
      </c>
      <c r="G991" s="66">
        <v>3.2799348484153577E-2</v>
      </c>
      <c r="H991" s="14" t="s">
        <v>10</v>
      </c>
    </row>
    <row r="992" spans="1:8" s="6" customFormat="1" ht="63" x14ac:dyDescent="0.2">
      <c r="A992" s="17" t="s">
        <v>4796</v>
      </c>
      <c r="B992" s="17" t="s">
        <v>1109</v>
      </c>
      <c r="C992" s="14" t="s">
        <v>55</v>
      </c>
      <c r="D992" s="64" t="s">
        <v>194</v>
      </c>
      <c r="E992" s="65">
        <v>8000000</v>
      </c>
      <c r="F992" s="66">
        <v>801431200</v>
      </c>
      <c r="G992" s="66">
        <v>3.0048486968726466E-2</v>
      </c>
      <c r="H992" s="14" t="s">
        <v>10</v>
      </c>
    </row>
    <row r="993" spans="1:8" s="6" customFormat="1" ht="63" x14ac:dyDescent="0.2">
      <c r="A993" s="17" t="s">
        <v>4797</v>
      </c>
      <c r="B993" s="17" t="s">
        <v>280</v>
      </c>
      <c r="C993" s="14" t="s">
        <v>55</v>
      </c>
      <c r="D993" s="64" t="s">
        <v>194</v>
      </c>
      <c r="E993" s="65">
        <v>7510000</v>
      </c>
      <c r="F993" s="66">
        <v>757011755</v>
      </c>
      <c r="G993" s="66">
        <v>2.8416277890424144E-2</v>
      </c>
      <c r="H993" s="14" t="s">
        <v>10</v>
      </c>
    </row>
    <row r="994" spans="1:8" s="6" customFormat="1" ht="63" x14ac:dyDescent="0.2">
      <c r="A994" s="17" t="s">
        <v>4798</v>
      </c>
      <c r="B994" s="17" t="s">
        <v>1135</v>
      </c>
      <c r="C994" s="14" t="s">
        <v>55</v>
      </c>
      <c r="D994" s="54" t="s">
        <v>194</v>
      </c>
      <c r="E994" s="65">
        <v>6600000</v>
      </c>
      <c r="F994" s="66">
        <v>670139580</v>
      </c>
      <c r="G994" s="66">
        <v>2.522412741022638E-2</v>
      </c>
      <c r="H994" s="14" t="s">
        <v>10</v>
      </c>
    </row>
    <row r="995" spans="1:8" s="6" customFormat="1" ht="63" x14ac:dyDescent="0.2">
      <c r="A995" s="17" t="s">
        <v>4799</v>
      </c>
      <c r="B995" s="17" t="s">
        <v>1119</v>
      </c>
      <c r="C995" s="14" t="s">
        <v>55</v>
      </c>
      <c r="D995" s="64" t="s">
        <v>194</v>
      </c>
      <c r="E995" s="65">
        <v>6700000</v>
      </c>
      <c r="F995" s="66">
        <v>658216040</v>
      </c>
      <c r="G995" s="66">
        <v>2.4785992484553609E-2</v>
      </c>
      <c r="H995" s="14" t="s">
        <v>10</v>
      </c>
    </row>
    <row r="996" spans="1:8" s="6" customFormat="1" ht="63" x14ac:dyDescent="0.2">
      <c r="A996" s="17" t="s">
        <v>4800</v>
      </c>
      <c r="B996" s="17" t="s">
        <v>1121</v>
      </c>
      <c r="C996" s="14" t="s">
        <v>55</v>
      </c>
      <c r="D996" s="64" t="s">
        <v>194</v>
      </c>
      <c r="E996" s="65">
        <v>5000000</v>
      </c>
      <c r="F996" s="66">
        <v>486928000</v>
      </c>
      <c r="G996" s="66">
        <v>1.8491949551495544E-2</v>
      </c>
      <c r="H996" s="14" t="s">
        <v>10</v>
      </c>
    </row>
    <row r="997" spans="1:8" s="6" customFormat="1" ht="63" x14ac:dyDescent="0.2">
      <c r="A997" s="17" t="s">
        <v>4801</v>
      </c>
      <c r="B997" s="17" t="s">
        <v>1112</v>
      </c>
      <c r="C997" s="14" t="s">
        <v>55</v>
      </c>
      <c r="D997" s="64" t="s">
        <v>194</v>
      </c>
      <c r="E997" s="65">
        <v>5050000</v>
      </c>
      <c r="F997" s="66">
        <v>470377705</v>
      </c>
      <c r="G997" s="66">
        <v>1.7883802787221889E-2</v>
      </c>
      <c r="H997" s="14" t="s">
        <v>10</v>
      </c>
    </row>
    <row r="998" spans="1:8" s="6" customFormat="1" ht="63" x14ac:dyDescent="0.2">
      <c r="A998" s="17" t="s">
        <v>4802</v>
      </c>
      <c r="B998" s="17" t="s">
        <v>1131</v>
      </c>
      <c r="C998" s="14" t="s">
        <v>55</v>
      </c>
      <c r="D998" s="64" t="s">
        <v>194</v>
      </c>
      <c r="E998" s="65">
        <v>4700000</v>
      </c>
      <c r="F998" s="66">
        <v>460585430</v>
      </c>
      <c r="G998" s="66">
        <v>1.7523981989095463E-2</v>
      </c>
      <c r="H998" s="14" t="s">
        <v>10</v>
      </c>
    </row>
    <row r="999" spans="1:8" s="6" customFormat="1" ht="63" x14ac:dyDescent="0.2">
      <c r="A999" s="17" t="s">
        <v>4803</v>
      </c>
      <c r="B999" s="17" t="s">
        <v>1117</v>
      </c>
      <c r="C999" s="14" t="s">
        <v>55</v>
      </c>
      <c r="D999" s="64" t="s">
        <v>194</v>
      </c>
      <c r="E999" s="65">
        <v>4510000</v>
      </c>
      <c r="F999" s="66">
        <v>446575690</v>
      </c>
      <c r="G999" s="66">
        <v>1.700918886611396E-2</v>
      </c>
      <c r="H999" s="14" t="s">
        <v>10</v>
      </c>
    </row>
    <row r="1000" spans="1:8" s="6" customFormat="1" ht="63" x14ac:dyDescent="0.2">
      <c r="A1000" s="17" t="s">
        <v>4804</v>
      </c>
      <c r="B1000" s="17" t="s">
        <v>1134</v>
      </c>
      <c r="C1000" s="14" t="s">
        <v>55</v>
      </c>
      <c r="D1000" s="64" t="s">
        <v>194</v>
      </c>
      <c r="E1000" s="65">
        <v>4000000</v>
      </c>
      <c r="F1000" s="66">
        <v>407012000</v>
      </c>
      <c r="G1000" s="66">
        <v>1.5555406316846656E-2</v>
      </c>
      <c r="H1000" s="14" t="s">
        <v>10</v>
      </c>
    </row>
    <row r="1001" spans="1:8" s="6" customFormat="1" ht="63" x14ac:dyDescent="0.2">
      <c r="A1001" s="17" t="s">
        <v>4805</v>
      </c>
      <c r="B1001" s="17" t="s">
        <v>286</v>
      </c>
      <c r="C1001" s="14" t="s">
        <v>55</v>
      </c>
      <c r="D1001" s="64" t="s">
        <v>194</v>
      </c>
      <c r="E1001" s="65">
        <v>4000000</v>
      </c>
      <c r="F1001" s="66">
        <v>403217200</v>
      </c>
      <c r="G1001" s="66">
        <v>1.5415964975102253E-2</v>
      </c>
      <c r="H1001" s="14" t="s">
        <v>10</v>
      </c>
    </row>
    <row r="1002" spans="1:8" s="6" customFormat="1" ht="63" x14ac:dyDescent="0.2">
      <c r="A1002" s="17" t="s">
        <v>4806</v>
      </c>
      <c r="B1002" s="17" t="s">
        <v>1133</v>
      </c>
      <c r="C1002" s="14" t="s">
        <v>55</v>
      </c>
      <c r="D1002" s="64" t="s">
        <v>194</v>
      </c>
      <c r="E1002" s="65">
        <v>3500000</v>
      </c>
      <c r="F1002" s="66">
        <v>361863950</v>
      </c>
      <c r="G1002" s="66">
        <v>1.3896424375995141E-2</v>
      </c>
      <c r="H1002" s="14" t="s">
        <v>10</v>
      </c>
    </row>
    <row r="1003" spans="1:8" s="6" customFormat="1" ht="63" x14ac:dyDescent="0.2">
      <c r="A1003" s="17" t="s">
        <v>4807</v>
      </c>
      <c r="B1003" s="17" t="s">
        <v>1128</v>
      </c>
      <c r="C1003" s="14" t="s">
        <v>55</v>
      </c>
      <c r="D1003" s="64" t="s">
        <v>194</v>
      </c>
      <c r="E1003" s="65">
        <v>3500000</v>
      </c>
      <c r="F1003" s="66">
        <v>342090000</v>
      </c>
      <c r="G1003" s="66">
        <v>1.3169823206081913E-2</v>
      </c>
      <c r="H1003" s="14" t="s">
        <v>10</v>
      </c>
    </row>
    <row r="1004" spans="1:8" s="6" customFormat="1" ht="63" x14ac:dyDescent="0.2">
      <c r="A1004" s="17" t="s">
        <v>4808</v>
      </c>
      <c r="B1004" s="17" t="s">
        <v>281</v>
      </c>
      <c r="C1004" s="14" t="s">
        <v>55</v>
      </c>
      <c r="D1004" s="64" t="s">
        <v>194</v>
      </c>
      <c r="E1004" s="65">
        <v>3310000</v>
      </c>
      <c r="F1004" s="66">
        <v>335940837</v>
      </c>
      <c r="G1004" s="66">
        <v>1.2943869917548914E-2</v>
      </c>
      <c r="H1004" s="14" t="s">
        <v>10</v>
      </c>
    </row>
    <row r="1005" spans="1:8" s="6" customFormat="1" ht="63" x14ac:dyDescent="0.2">
      <c r="A1005" s="17" t="s">
        <v>4809</v>
      </c>
      <c r="B1005" s="17" t="s">
        <v>278</v>
      </c>
      <c r="C1005" s="14" t="s">
        <v>55</v>
      </c>
      <c r="D1005" s="64" t="s">
        <v>194</v>
      </c>
      <c r="E1005" s="65">
        <v>3260000</v>
      </c>
      <c r="F1005" s="66">
        <v>329933842</v>
      </c>
      <c r="G1005" s="66">
        <v>1.2723140645215215E-2</v>
      </c>
      <c r="H1005" s="14" t="s">
        <v>10</v>
      </c>
    </row>
    <row r="1006" spans="1:8" s="6" customFormat="1" ht="63" x14ac:dyDescent="0.2">
      <c r="A1006" s="17" t="s">
        <v>4810</v>
      </c>
      <c r="B1006" s="17" t="s">
        <v>1111</v>
      </c>
      <c r="C1006" s="14" t="s">
        <v>55</v>
      </c>
      <c r="D1006" s="64" t="s">
        <v>194</v>
      </c>
      <c r="E1006" s="65">
        <v>3480000</v>
      </c>
      <c r="F1006" s="66">
        <v>327176724</v>
      </c>
      <c r="G1006" s="66">
        <v>1.2621829315693861E-2</v>
      </c>
      <c r="H1006" s="14" t="s">
        <v>10</v>
      </c>
    </row>
    <row r="1007" spans="1:8" s="6" customFormat="1" ht="63" x14ac:dyDescent="0.2">
      <c r="A1007" s="17" t="s">
        <v>4811</v>
      </c>
      <c r="B1007" s="17" t="s">
        <v>1132</v>
      </c>
      <c r="C1007" s="14" t="s">
        <v>55</v>
      </c>
      <c r="D1007" s="64" t="s">
        <v>194</v>
      </c>
      <c r="E1007" s="65">
        <v>2700000</v>
      </c>
      <c r="F1007" s="66">
        <v>278654850</v>
      </c>
      <c r="G1007" s="66">
        <v>1.0838874953273497E-2</v>
      </c>
      <c r="H1007" s="14" t="s">
        <v>10</v>
      </c>
    </row>
    <row r="1008" spans="1:8" s="6" customFormat="1" ht="63" x14ac:dyDescent="0.2">
      <c r="A1008" s="17" t="s">
        <v>4812</v>
      </c>
      <c r="B1008" s="17" t="s">
        <v>279</v>
      </c>
      <c r="C1008" s="14" t="s">
        <v>55</v>
      </c>
      <c r="D1008" s="64" t="s">
        <v>194</v>
      </c>
      <c r="E1008" s="65">
        <v>2500000</v>
      </c>
      <c r="F1008" s="66">
        <v>248157500</v>
      </c>
      <c r="G1008" s="66">
        <v>9.7182384497295337E-3</v>
      </c>
      <c r="H1008" s="14" t="s">
        <v>10</v>
      </c>
    </row>
    <row r="1009" spans="1:8" s="6" customFormat="1" ht="63" x14ac:dyDescent="0.2">
      <c r="A1009" s="17" t="s">
        <v>4813</v>
      </c>
      <c r="B1009" s="17" t="s">
        <v>1681</v>
      </c>
      <c r="C1009" s="14" t="s">
        <v>55</v>
      </c>
      <c r="D1009" s="64" t="s">
        <v>194</v>
      </c>
      <c r="E1009" s="65">
        <v>2500000</v>
      </c>
      <c r="F1009" s="66">
        <v>247339500</v>
      </c>
      <c r="G1009" s="66">
        <v>9.6881807345543143E-3</v>
      </c>
      <c r="H1009" s="14" t="s">
        <v>10</v>
      </c>
    </row>
    <row r="1010" spans="1:8" s="6" customFormat="1" ht="63" x14ac:dyDescent="0.2">
      <c r="A1010" s="17" t="s">
        <v>4814</v>
      </c>
      <c r="B1010" s="17" t="s">
        <v>1682</v>
      </c>
      <c r="C1010" s="14" t="s">
        <v>55</v>
      </c>
      <c r="D1010" s="64" t="s">
        <v>194</v>
      </c>
      <c r="E1010" s="65">
        <v>2500000</v>
      </c>
      <c r="F1010" s="66">
        <v>238425250</v>
      </c>
      <c r="G1010" s="66">
        <v>9.3606232926219252E-3</v>
      </c>
      <c r="H1010" s="14" t="s">
        <v>10</v>
      </c>
    </row>
    <row r="1011" spans="1:8" s="6" customFormat="1" ht="63" x14ac:dyDescent="0.2">
      <c r="A1011" s="17" t="s">
        <v>4815</v>
      </c>
      <c r="B1011" s="17" t="s">
        <v>2415</v>
      </c>
      <c r="C1011" s="14" t="s">
        <v>55</v>
      </c>
      <c r="D1011" s="64" t="s">
        <v>194</v>
      </c>
      <c r="E1011" s="65">
        <v>2000000</v>
      </c>
      <c r="F1011" s="66">
        <v>192201800</v>
      </c>
      <c r="G1011" s="66">
        <v>7.6621253775657266E-3</v>
      </c>
      <c r="H1011" s="14" t="s">
        <v>10</v>
      </c>
    </row>
    <row r="1012" spans="1:8" s="6" customFormat="1" ht="63" x14ac:dyDescent="0.2">
      <c r="A1012" s="17" t="s">
        <v>4816</v>
      </c>
      <c r="B1012" s="17" t="s">
        <v>1137</v>
      </c>
      <c r="C1012" s="14" t="s">
        <v>55</v>
      </c>
      <c r="D1012" s="64" t="s">
        <v>194</v>
      </c>
      <c r="E1012" s="65">
        <v>1500000</v>
      </c>
      <c r="F1012" s="66">
        <v>153077550</v>
      </c>
      <c r="G1012" s="66">
        <v>6.2244902150424292E-3</v>
      </c>
      <c r="H1012" s="14" t="s">
        <v>10</v>
      </c>
    </row>
    <row r="1013" spans="1:8" s="6" customFormat="1" ht="63" x14ac:dyDescent="0.2">
      <c r="A1013" s="17" t="s">
        <v>4817</v>
      </c>
      <c r="B1013" s="17" t="s">
        <v>1139</v>
      </c>
      <c r="C1013" s="14" t="s">
        <v>55</v>
      </c>
      <c r="D1013" s="64" t="s">
        <v>194</v>
      </c>
      <c r="E1013" s="65">
        <v>1550000</v>
      </c>
      <c r="F1013" s="66">
        <v>151480260</v>
      </c>
      <c r="G1013" s="66">
        <v>6.1657971980837193E-3</v>
      </c>
      <c r="H1013" s="14" t="s">
        <v>10</v>
      </c>
    </row>
    <row r="1014" spans="1:8" s="6" customFormat="1" ht="63" x14ac:dyDescent="0.2">
      <c r="A1014" s="17" t="s">
        <v>4818</v>
      </c>
      <c r="B1014" s="17" t="s">
        <v>1683</v>
      </c>
      <c r="C1014" s="14" t="s">
        <v>55</v>
      </c>
      <c r="D1014" s="64" t="s">
        <v>194</v>
      </c>
      <c r="E1014" s="65">
        <v>1500000</v>
      </c>
      <c r="F1014" s="66">
        <v>149730750</v>
      </c>
      <c r="G1014" s="66">
        <v>6.1015108004355565E-3</v>
      </c>
      <c r="H1014" s="14" t="s">
        <v>10</v>
      </c>
    </row>
    <row r="1015" spans="1:8" s="6" customFormat="1" ht="63" x14ac:dyDescent="0.2">
      <c r="A1015" s="17" t="s">
        <v>4819</v>
      </c>
      <c r="B1015" s="17" t="s">
        <v>1141</v>
      </c>
      <c r="C1015" s="14" t="s">
        <v>55</v>
      </c>
      <c r="D1015" s="64" t="s">
        <v>194</v>
      </c>
      <c r="E1015" s="65">
        <v>1500000</v>
      </c>
      <c r="F1015" s="66">
        <v>146197800</v>
      </c>
      <c r="G1015" s="66">
        <v>5.9716912346308012E-3</v>
      </c>
      <c r="H1015" s="14" t="s">
        <v>10</v>
      </c>
    </row>
    <row r="1016" spans="1:8" s="6" customFormat="1" ht="63" x14ac:dyDescent="0.2">
      <c r="A1016" s="17" t="s">
        <v>4820</v>
      </c>
      <c r="B1016" s="17" t="s">
        <v>1140</v>
      </c>
      <c r="C1016" s="14" t="s">
        <v>55</v>
      </c>
      <c r="D1016" s="64" t="s">
        <v>194</v>
      </c>
      <c r="E1016" s="65">
        <v>1500000</v>
      </c>
      <c r="F1016" s="66">
        <v>145743000</v>
      </c>
      <c r="G1016" s="66">
        <v>5.9549794389563643E-3</v>
      </c>
      <c r="H1016" s="14" t="s">
        <v>10</v>
      </c>
    </row>
    <row r="1017" spans="1:8" s="6" customFormat="1" ht="63" x14ac:dyDescent="0.2">
      <c r="A1017" s="17" t="s">
        <v>4821</v>
      </c>
      <c r="B1017" s="17" t="s">
        <v>3929</v>
      </c>
      <c r="C1017" s="14" t="s">
        <v>55</v>
      </c>
      <c r="D1017" s="64" t="s">
        <v>194</v>
      </c>
      <c r="E1017" s="65">
        <v>1500000</v>
      </c>
      <c r="F1017" s="66">
        <v>145053450</v>
      </c>
      <c r="G1017" s="66">
        <v>5.9296416669526088E-3</v>
      </c>
      <c r="H1017" s="14" t="s">
        <v>10</v>
      </c>
    </row>
    <row r="1018" spans="1:8" s="6" customFormat="1" ht="63" x14ac:dyDescent="0.2">
      <c r="A1018" s="17" t="s">
        <v>4822</v>
      </c>
      <c r="B1018" s="17" t="s">
        <v>277</v>
      </c>
      <c r="C1018" s="14" t="s">
        <v>55</v>
      </c>
      <c r="D1018" s="64" t="s">
        <v>194</v>
      </c>
      <c r="E1018" s="65">
        <v>1320000</v>
      </c>
      <c r="F1018" s="66">
        <v>136243140</v>
      </c>
      <c r="G1018" s="66">
        <v>5.6059035390976179E-3</v>
      </c>
      <c r="H1018" s="14" t="s">
        <v>10</v>
      </c>
    </row>
    <row r="1019" spans="1:8" s="6" customFormat="1" ht="63" x14ac:dyDescent="0.2">
      <c r="A1019" s="17" t="s">
        <v>4823</v>
      </c>
      <c r="B1019" s="17" t="s">
        <v>1129</v>
      </c>
      <c r="C1019" s="14" t="s">
        <v>55</v>
      </c>
      <c r="D1019" s="64" t="s">
        <v>194</v>
      </c>
      <c r="E1019" s="65">
        <v>1190000</v>
      </c>
      <c r="F1019" s="66">
        <v>121409155</v>
      </c>
      <c r="G1019" s="66" t="s">
        <v>455</v>
      </c>
      <c r="H1019" s="14" t="s">
        <v>10</v>
      </c>
    </row>
    <row r="1020" spans="1:8" s="6" customFormat="1" ht="63" x14ac:dyDescent="0.2">
      <c r="A1020" s="17" t="s">
        <v>4824</v>
      </c>
      <c r="B1020" s="17" t="s">
        <v>1125</v>
      </c>
      <c r="C1020" s="14" t="s">
        <v>55</v>
      </c>
      <c r="D1020" s="64" t="s">
        <v>194</v>
      </c>
      <c r="E1020" s="65">
        <v>1090000</v>
      </c>
      <c r="F1020" s="66">
        <v>110688519</v>
      </c>
      <c r="G1020" s="66" t="s">
        <v>455</v>
      </c>
      <c r="H1020" s="14" t="s">
        <v>10</v>
      </c>
    </row>
    <row r="1021" spans="1:8" s="6" customFormat="1" ht="63" x14ac:dyDescent="0.2">
      <c r="A1021" s="17" t="s">
        <v>4825</v>
      </c>
      <c r="B1021" s="17" t="s">
        <v>1684</v>
      </c>
      <c r="C1021" s="14" t="s">
        <v>55</v>
      </c>
      <c r="D1021" s="64" t="s">
        <v>194</v>
      </c>
      <c r="E1021" s="65">
        <v>1000000</v>
      </c>
      <c r="F1021" s="66">
        <v>101246700</v>
      </c>
      <c r="G1021" s="66" t="s">
        <v>455</v>
      </c>
      <c r="H1021" s="14" t="s">
        <v>10</v>
      </c>
    </row>
    <row r="1022" spans="1:8" s="6" customFormat="1" ht="63" x14ac:dyDescent="0.2">
      <c r="A1022" s="17" t="s">
        <v>4826</v>
      </c>
      <c r="B1022" s="17" t="s">
        <v>1136</v>
      </c>
      <c r="C1022" s="14" t="s">
        <v>55</v>
      </c>
      <c r="D1022" s="64" t="s">
        <v>194</v>
      </c>
      <c r="E1022" s="65">
        <v>1000000</v>
      </c>
      <c r="F1022" s="66">
        <v>100519600</v>
      </c>
      <c r="G1022" s="66" t="s">
        <v>455</v>
      </c>
      <c r="H1022" s="14" t="s">
        <v>10</v>
      </c>
    </row>
    <row r="1023" spans="1:8" s="6" customFormat="1" ht="63" x14ac:dyDescent="0.2">
      <c r="A1023" s="17" t="s">
        <v>4827</v>
      </c>
      <c r="B1023" s="17" t="s">
        <v>1685</v>
      </c>
      <c r="C1023" s="14" t="s">
        <v>55</v>
      </c>
      <c r="D1023" s="64" t="s">
        <v>194</v>
      </c>
      <c r="E1023" s="65">
        <v>1000000</v>
      </c>
      <c r="F1023" s="66">
        <v>99749900</v>
      </c>
      <c r="G1023" s="66" t="s">
        <v>455</v>
      </c>
      <c r="H1023" s="14" t="s">
        <v>10</v>
      </c>
    </row>
    <row r="1024" spans="1:8" s="6" customFormat="1" ht="63" x14ac:dyDescent="0.2">
      <c r="A1024" s="17" t="s">
        <v>4828</v>
      </c>
      <c r="B1024" s="17" t="s">
        <v>1138</v>
      </c>
      <c r="C1024" s="14" t="s">
        <v>55</v>
      </c>
      <c r="D1024" s="64" t="s">
        <v>194</v>
      </c>
      <c r="E1024" s="65">
        <v>1000000</v>
      </c>
      <c r="F1024" s="66">
        <v>97886400</v>
      </c>
      <c r="G1024" s="66" t="s">
        <v>455</v>
      </c>
      <c r="H1024" s="14" t="s">
        <v>10</v>
      </c>
    </row>
    <row r="1025" spans="1:8" s="6" customFormat="1" ht="63" x14ac:dyDescent="0.2">
      <c r="A1025" s="17" t="s">
        <v>4829</v>
      </c>
      <c r="B1025" s="17" t="s">
        <v>282</v>
      </c>
      <c r="C1025" s="14" t="s">
        <v>55</v>
      </c>
      <c r="D1025" s="64" t="s">
        <v>194</v>
      </c>
      <c r="E1025" s="65">
        <v>780000</v>
      </c>
      <c r="F1025" s="66">
        <v>80430012</v>
      </c>
      <c r="G1025" s="66" t="s">
        <v>455</v>
      </c>
      <c r="H1025" s="14" t="s">
        <v>10</v>
      </c>
    </row>
    <row r="1026" spans="1:8" s="6" customFormat="1" ht="31.5" x14ac:dyDescent="0.2">
      <c r="A1026" s="17" t="s">
        <v>4830</v>
      </c>
      <c r="B1026" s="17" t="s">
        <v>1144</v>
      </c>
      <c r="C1026" s="14" t="s">
        <v>48</v>
      </c>
      <c r="D1026" s="64" t="s">
        <v>98</v>
      </c>
      <c r="E1026" s="65">
        <v>70000000</v>
      </c>
      <c r="F1026" s="66">
        <v>6715226000</v>
      </c>
      <c r="G1026" s="66">
        <v>0.24735308318277341</v>
      </c>
      <c r="H1026" s="14" t="s">
        <v>10</v>
      </c>
    </row>
    <row r="1027" spans="1:8" s="6" customFormat="1" ht="15.75" x14ac:dyDescent="0.2">
      <c r="A1027" s="17" t="s">
        <v>4831</v>
      </c>
      <c r="B1027" s="17" t="s">
        <v>1178</v>
      </c>
      <c r="C1027" s="14" t="s">
        <v>48</v>
      </c>
      <c r="D1027" s="64" t="s">
        <v>98</v>
      </c>
      <c r="E1027" s="65">
        <v>57500000</v>
      </c>
      <c r="F1027" s="66">
        <v>5604341000</v>
      </c>
      <c r="G1027" s="66">
        <v>0.20653319941453013</v>
      </c>
      <c r="H1027" s="14" t="s">
        <v>10</v>
      </c>
    </row>
    <row r="1028" spans="1:8" s="6" customFormat="1" ht="15.75" x14ac:dyDescent="0.2">
      <c r="A1028" s="17" t="s">
        <v>4832</v>
      </c>
      <c r="B1028" s="17" t="s">
        <v>1152</v>
      </c>
      <c r="C1028" s="14" t="s">
        <v>48</v>
      </c>
      <c r="D1028" s="64" t="s">
        <v>98</v>
      </c>
      <c r="E1028" s="65">
        <v>37000000</v>
      </c>
      <c r="F1028" s="66">
        <v>3543379000</v>
      </c>
      <c r="G1028" s="66">
        <v>0.13080238183146237</v>
      </c>
      <c r="H1028" s="14" t="s">
        <v>10</v>
      </c>
    </row>
    <row r="1029" spans="1:8" s="6" customFormat="1" ht="15.75" x14ac:dyDescent="0.2">
      <c r="A1029" s="17" t="s">
        <v>4833</v>
      </c>
      <c r="B1029" s="17" t="s">
        <v>1158</v>
      </c>
      <c r="C1029" s="14" t="s">
        <v>48</v>
      </c>
      <c r="D1029" s="64" t="s">
        <v>98</v>
      </c>
      <c r="E1029" s="65">
        <v>34000000</v>
      </c>
      <c r="F1029" s="66">
        <v>3376149000</v>
      </c>
      <c r="G1029" s="66">
        <v>0.12465745309215695</v>
      </c>
      <c r="H1029" s="14" t="s">
        <v>10</v>
      </c>
    </row>
    <row r="1030" spans="1:8" s="6" customFormat="1" ht="15.75" x14ac:dyDescent="0.2">
      <c r="A1030" s="17" t="s">
        <v>4834</v>
      </c>
      <c r="B1030" s="17" t="s">
        <v>1146</v>
      </c>
      <c r="C1030" s="14" t="s">
        <v>48</v>
      </c>
      <c r="D1030" s="64" t="s">
        <v>98</v>
      </c>
      <c r="E1030" s="65">
        <v>31190000</v>
      </c>
      <c r="F1030" s="66">
        <v>3174012922</v>
      </c>
      <c r="G1030" s="66">
        <v>0.11722988749416206</v>
      </c>
      <c r="H1030" s="14" t="s">
        <v>10</v>
      </c>
    </row>
    <row r="1031" spans="1:8" s="6" customFormat="1" ht="15.75" x14ac:dyDescent="0.2">
      <c r="A1031" s="17" t="s">
        <v>4835</v>
      </c>
      <c r="B1031" s="17" t="s">
        <v>2649</v>
      </c>
      <c r="C1031" s="14" t="s">
        <v>48</v>
      </c>
      <c r="D1031" s="64" t="s">
        <v>98</v>
      </c>
      <c r="E1031" s="65">
        <v>32000000</v>
      </c>
      <c r="F1031" s="66">
        <v>3136758400</v>
      </c>
      <c r="G1031" s="66">
        <v>0.11586095618454723</v>
      </c>
      <c r="H1031" s="14" t="s">
        <v>10</v>
      </c>
    </row>
    <row r="1032" spans="1:8" s="6" customFormat="1" ht="15.75" x14ac:dyDescent="0.2">
      <c r="A1032" s="17" t="s">
        <v>4836</v>
      </c>
      <c r="B1032" s="17" t="s">
        <v>1686</v>
      </c>
      <c r="C1032" s="14" t="s">
        <v>48</v>
      </c>
      <c r="D1032" s="64" t="s">
        <v>98</v>
      </c>
      <c r="E1032" s="65">
        <v>31400000</v>
      </c>
      <c r="F1032" s="66">
        <v>3018488280</v>
      </c>
      <c r="G1032" s="66">
        <v>0.11151507650154117</v>
      </c>
      <c r="H1032" s="14" t="s">
        <v>10</v>
      </c>
    </row>
    <row r="1033" spans="1:8" s="6" customFormat="1" ht="15.75" x14ac:dyDescent="0.2">
      <c r="A1033" s="17" t="s">
        <v>4837</v>
      </c>
      <c r="B1033" s="17" t="s">
        <v>161</v>
      </c>
      <c r="C1033" s="14" t="s">
        <v>48</v>
      </c>
      <c r="D1033" s="64" t="s">
        <v>98</v>
      </c>
      <c r="E1033" s="65">
        <v>27480000</v>
      </c>
      <c r="F1033" s="66">
        <v>2712308976</v>
      </c>
      <c r="G1033" s="66">
        <v>0.10026440374826641</v>
      </c>
      <c r="H1033" s="14" t="s">
        <v>10</v>
      </c>
    </row>
    <row r="1034" spans="1:8" s="6" customFormat="1" ht="15.75" x14ac:dyDescent="0.2">
      <c r="A1034" s="17" t="s">
        <v>4838</v>
      </c>
      <c r="B1034" s="17" t="s">
        <v>274</v>
      </c>
      <c r="C1034" s="14" t="s">
        <v>48</v>
      </c>
      <c r="D1034" s="64" t="s">
        <v>98</v>
      </c>
      <c r="E1034" s="65">
        <v>26900000</v>
      </c>
      <c r="F1034" s="66">
        <v>2657892160</v>
      </c>
      <c r="G1034" s="66">
        <v>9.8264837542801506E-2</v>
      </c>
      <c r="H1034" s="14" t="s">
        <v>10</v>
      </c>
    </row>
    <row r="1035" spans="1:8" s="6" customFormat="1" ht="31.5" x14ac:dyDescent="0.2">
      <c r="A1035" s="17" t="s">
        <v>4839</v>
      </c>
      <c r="B1035" s="17" t="s">
        <v>1161</v>
      </c>
      <c r="C1035" s="14" t="s">
        <v>48</v>
      </c>
      <c r="D1035" s="64" t="s">
        <v>98</v>
      </c>
      <c r="E1035" s="65">
        <v>27000000</v>
      </c>
      <c r="F1035" s="66">
        <v>2577997800</v>
      </c>
      <c r="G1035" s="66">
        <v>9.5329089478025972E-2</v>
      </c>
      <c r="H1035" s="14" t="s">
        <v>10</v>
      </c>
    </row>
    <row r="1036" spans="1:8" s="6" customFormat="1" ht="15.75" x14ac:dyDescent="0.2">
      <c r="A1036" s="17" t="s">
        <v>4840</v>
      </c>
      <c r="B1036" s="17" t="s">
        <v>1147</v>
      </c>
      <c r="C1036" s="14" t="s">
        <v>48</v>
      </c>
      <c r="D1036" s="64" t="s">
        <v>98</v>
      </c>
      <c r="E1036" s="65">
        <v>26690000</v>
      </c>
      <c r="F1036" s="66">
        <v>2429486609</v>
      </c>
      <c r="G1036" s="66">
        <v>8.987199035894218E-2</v>
      </c>
      <c r="H1036" s="14" t="s">
        <v>10</v>
      </c>
    </row>
    <row r="1037" spans="1:8" s="6" customFormat="1" ht="15.75" x14ac:dyDescent="0.2">
      <c r="A1037" s="17" t="s">
        <v>4841</v>
      </c>
      <c r="B1037" s="17" t="s">
        <v>1155</v>
      </c>
      <c r="C1037" s="14" t="s">
        <v>48</v>
      </c>
      <c r="D1037" s="64" t="s">
        <v>98</v>
      </c>
      <c r="E1037" s="65">
        <v>23190000</v>
      </c>
      <c r="F1037" s="66">
        <v>2358283860</v>
      </c>
      <c r="G1037" s="66">
        <v>8.7255618782983019E-2</v>
      </c>
      <c r="H1037" s="14" t="s">
        <v>10</v>
      </c>
    </row>
    <row r="1038" spans="1:8" s="6" customFormat="1" ht="15.75" x14ac:dyDescent="0.2">
      <c r="A1038" s="17" t="s">
        <v>4842</v>
      </c>
      <c r="B1038" s="17" t="s">
        <v>1168</v>
      </c>
      <c r="C1038" s="14" t="s">
        <v>48</v>
      </c>
      <c r="D1038" s="64" t="s">
        <v>98</v>
      </c>
      <c r="E1038" s="65">
        <v>23480000</v>
      </c>
      <c r="F1038" s="66">
        <v>2251797744</v>
      </c>
      <c r="G1038" s="66">
        <v>8.3342746723272368E-2</v>
      </c>
      <c r="H1038" s="14" t="s">
        <v>10</v>
      </c>
    </row>
    <row r="1039" spans="1:8" s="6" customFormat="1" ht="15.75" x14ac:dyDescent="0.2">
      <c r="A1039" s="17" t="s">
        <v>4843</v>
      </c>
      <c r="B1039" s="17" t="s">
        <v>1177</v>
      </c>
      <c r="C1039" s="14" t="s">
        <v>48</v>
      </c>
      <c r="D1039" s="64" t="s">
        <v>98</v>
      </c>
      <c r="E1039" s="65">
        <v>22500000</v>
      </c>
      <c r="F1039" s="66">
        <v>2202882750</v>
      </c>
      <c r="G1039" s="66">
        <v>8.1545347019788814E-2</v>
      </c>
      <c r="H1039" s="14" t="s">
        <v>10</v>
      </c>
    </row>
    <row r="1040" spans="1:8" s="6" customFormat="1" ht="15.75" x14ac:dyDescent="0.2">
      <c r="A1040" s="17" t="s">
        <v>4844</v>
      </c>
      <c r="B1040" s="17" t="s">
        <v>1148</v>
      </c>
      <c r="C1040" s="14" t="s">
        <v>48</v>
      </c>
      <c r="D1040" s="64" t="s">
        <v>98</v>
      </c>
      <c r="E1040" s="65">
        <v>22000000</v>
      </c>
      <c r="F1040" s="66">
        <v>2164650400</v>
      </c>
      <c r="G1040" s="66">
        <v>8.0140485055510968E-2</v>
      </c>
      <c r="H1040" s="14" t="s">
        <v>10</v>
      </c>
    </row>
    <row r="1041" spans="1:8" s="6" customFormat="1" ht="15.75" x14ac:dyDescent="0.2">
      <c r="A1041" s="17" t="s">
        <v>4845</v>
      </c>
      <c r="B1041" s="17" t="s">
        <v>1145</v>
      </c>
      <c r="C1041" s="14" t="s">
        <v>48</v>
      </c>
      <c r="D1041" s="64" t="s">
        <v>98</v>
      </c>
      <c r="E1041" s="65">
        <v>20790000</v>
      </c>
      <c r="F1041" s="66">
        <v>2111209947</v>
      </c>
      <c r="G1041" s="66">
        <v>7.817679567273754E-2</v>
      </c>
      <c r="H1041" s="14" t="s">
        <v>10</v>
      </c>
    </row>
    <row r="1042" spans="1:8" s="6" customFormat="1" ht="15.75" x14ac:dyDescent="0.2">
      <c r="A1042" s="17" t="s">
        <v>4846</v>
      </c>
      <c r="B1042" s="17" t="s">
        <v>261</v>
      </c>
      <c r="C1042" s="14" t="s">
        <v>48</v>
      </c>
      <c r="D1042" s="64" t="s">
        <v>98</v>
      </c>
      <c r="E1042" s="65">
        <v>22800000</v>
      </c>
      <c r="F1042" s="66">
        <v>2074834200</v>
      </c>
      <c r="G1042" s="66">
        <v>7.6840155278346561E-2</v>
      </c>
      <c r="H1042" s="14" t="s">
        <v>10</v>
      </c>
    </row>
    <row r="1043" spans="1:8" s="6" customFormat="1" ht="15.75" x14ac:dyDescent="0.2">
      <c r="A1043" s="17" t="s">
        <v>4847</v>
      </c>
      <c r="B1043" s="17" t="s">
        <v>2392</v>
      </c>
      <c r="C1043" s="14" t="s">
        <v>48</v>
      </c>
      <c r="D1043" s="64" t="s">
        <v>98</v>
      </c>
      <c r="E1043" s="65">
        <v>20000000</v>
      </c>
      <c r="F1043" s="66">
        <v>1957450000</v>
      </c>
      <c r="G1043" s="66">
        <v>7.252682905625496E-2</v>
      </c>
      <c r="H1043" s="14" t="s">
        <v>10</v>
      </c>
    </row>
    <row r="1044" spans="1:8" s="6" customFormat="1" ht="15.75" x14ac:dyDescent="0.2">
      <c r="A1044" s="17" t="s">
        <v>4848</v>
      </c>
      <c r="B1044" s="17" t="s">
        <v>1162</v>
      </c>
      <c r="C1044" s="14" t="s">
        <v>48</v>
      </c>
      <c r="D1044" s="64" t="s">
        <v>98</v>
      </c>
      <c r="E1044" s="65">
        <v>19090000</v>
      </c>
      <c r="F1044" s="66">
        <v>1937543368</v>
      </c>
      <c r="G1044" s="66">
        <v>7.1795352436751406E-2</v>
      </c>
      <c r="H1044" s="14" t="s">
        <v>10</v>
      </c>
    </row>
    <row r="1045" spans="1:8" s="6" customFormat="1" ht="15.75" x14ac:dyDescent="0.2">
      <c r="A1045" s="17" t="s">
        <v>4849</v>
      </c>
      <c r="B1045" s="17" t="s">
        <v>1687</v>
      </c>
      <c r="C1045" s="14" t="s">
        <v>48</v>
      </c>
      <c r="D1045" s="64" t="s">
        <v>98</v>
      </c>
      <c r="E1045" s="65">
        <v>19500000</v>
      </c>
      <c r="F1045" s="66">
        <v>1934696400</v>
      </c>
      <c r="G1045" s="66">
        <v>7.1690739535459291E-2</v>
      </c>
      <c r="H1045" s="14" t="s">
        <v>10</v>
      </c>
    </row>
    <row r="1046" spans="1:8" s="6" customFormat="1" ht="15.75" x14ac:dyDescent="0.2">
      <c r="A1046" s="17" t="s">
        <v>4850</v>
      </c>
      <c r="B1046" s="17" t="s">
        <v>1150</v>
      </c>
      <c r="C1046" s="14" t="s">
        <v>48</v>
      </c>
      <c r="D1046" s="64" t="s">
        <v>98</v>
      </c>
      <c r="E1046" s="65">
        <v>18500000</v>
      </c>
      <c r="F1046" s="66">
        <v>1846022500</v>
      </c>
      <c r="G1046" s="66">
        <v>6.8432383997958257E-2</v>
      </c>
      <c r="H1046" s="14" t="s">
        <v>10</v>
      </c>
    </row>
    <row r="1047" spans="1:8" s="6" customFormat="1" ht="15.75" x14ac:dyDescent="0.2">
      <c r="A1047" s="17" t="s">
        <v>4851</v>
      </c>
      <c r="B1047" s="17" t="s">
        <v>1149</v>
      </c>
      <c r="C1047" s="14" t="s">
        <v>48</v>
      </c>
      <c r="D1047" s="64" t="s">
        <v>98</v>
      </c>
      <c r="E1047" s="65">
        <v>18480000</v>
      </c>
      <c r="F1047" s="66">
        <v>1837525536</v>
      </c>
      <c r="G1047" s="66">
        <v>6.8120159885774773E-2</v>
      </c>
      <c r="H1047" s="14" t="s">
        <v>10</v>
      </c>
    </row>
    <row r="1048" spans="1:8" s="6" customFormat="1" ht="15.75" x14ac:dyDescent="0.2">
      <c r="A1048" s="17" t="s">
        <v>4852</v>
      </c>
      <c r="B1048" s="17" t="s">
        <v>1151</v>
      </c>
      <c r="C1048" s="14" t="s">
        <v>48</v>
      </c>
      <c r="D1048" s="64" t="s">
        <v>98</v>
      </c>
      <c r="E1048" s="65">
        <v>18300000</v>
      </c>
      <c r="F1048" s="66">
        <v>1821743040</v>
      </c>
      <c r="G1048" s="66">
        <v>6.7540226182202609E-2</v>
      </c>
      <c r="H1048" s="14" t="s">
        <v>10</v>
      </c>
    </row>
    <row r="1049" spans="1:8" s="6" customFormat="1" ht="15.75" x14ac:dyDescent="0.2">
      <c r="A1049" s="17" t="s">
        <v>4853</v>
      </c>
      <c r="B1049" s="17" t="s">
        <v>262</v>
      </c>
      <c r="C1049" s="14" t="s">
        <v>48</v>
      </c>
      <c r="D1049" s="64" t="s">
        <v>98</v>
      </c>
      <c r="E1049" s="65">
        <v>19350000</v>
      </c>
      <c r="F1049" s="66">
        <v>1806241230</v>
      </c>
      <c r="G1049" s="66">
        <v>6.6970606390417325E-2</v>
      </c>
      <c r="H1049" s="14" t="s">
        <v>10</v>
      </c>
    </row>
    <row r="1050" spans="1:8" s="6" customFormat="1" ht="15.75" x14ac:dyDescent="0.2">
      <c r="A1050" s="17" t="s">
        <v>4854</v>
      </c>
      <c r="B1050" s="17" t="s">
        <v>272</v>
      </c>
      <c r="C1050" s="14" t="s">
        <v>48</v>
      </c>
      <c r="D1050" s="64" t="s">
        <v>98</v>
      </c>
      <c r="E1050" s="65">
        <v>16190000</v>
      </c>
      <c r="F1050" s="66">
        <v>1649534340</v>
      </c>
      <c r="G1050" s="66">
        <v>6.1212353253969468E-2</v>
      </c>
      <c r="H1050" s="14" t="s">
        <v>10</v>
      </c>
    </row>
    <row r="1051" spans="1:8" s="6" customFormat="1" ht="15.75" x14ac:dyDescent="0.2">
      <c r="A1051" s="17" t="s">
        <v>4855</v>
      </c>
      <c r="B1051" s="17" t="s">
        <v>270</v>
      </c>
      <c r="C1051" s="14" t="s">
        <v>48</v>
      </c>
      <c r="D1051" s="64" t="s">
        <v>98</v>
      </c>
      <c r="E1051" s="65">
        <v>15920000</v>
      </c>
      <c r="F1051" s="66">
        <v>1614315064</v>
      </c>
      <c r="G1051" s="66">
        <v>5.9918207817923716E-2</v>
      </c>
      <c r="H1051" s="14" t="s">
        <v>10</v>
      </c>
    </row>
    <row r="1052" spans="1:8" s="6" customFormat="1" ht="15.75" x14ac:dyDescent="0.2">
      <c r="A1052" s="17" t="s">
        <v>4856</v>
      </c>
      <c r="B1052" s="17" t="s">
        <v>276</v>
      </c>
      <c r="C1052" s="14" t="s">
        <v>48</v>
      </c>
      <c r="D1052" s="64" t="s">
        <v>98</v>
      </c>
      <c r="E1052" s="65">
        <v>16950000</v>
      </c>
      <c r="F1052" s="66">
        <v>1600532565</v>
      </c>
      <c r="G1052" s="66">
        <v>5.9411764750265106E-2</v>
      </c>
      <c r="H1052" s="14" t="s">
        <v>10</v>
      </c>
    </row>
    <row r="1053" spans="1:8" s="6" customFormat="1" ht="15.75" x14ac:dyDescent="0.2">
      <c r="A1053" s="17" t="s">
        <v>4857</v>
      </c>
      <c r="B1053" s="17" t="s">
        <v>1156</v>
      </c>
      <c r="C1053" s="14" t="s">
        <v>48</v>
      </c>
      <c r="D1053" s="64" t="s">
        <v>98</v>
      </c>
      <c r="E1053" s="65">
        <v>16237000</v>
      </c>
      <c r="F1053" s="66">
        <v>1573746869.5</v>
      </c>
      <c r="G1053" s="66">
        <v>5.8427514376048553E-2</v>
      </c>
      <c r="H1053" s="14" t="s">
        <v>10</v>
      </c>
    </row>
    <row r="1054" spans="1:8" s="6" customFormat="1" ht="15.75" x14ac:dyDescent="0.2">
      <c r="A1054" s="17" t="s">
        <v>4858</v>
      </c>
      <c r="B1054" s="17" t="s">
        <v>1154</v>
      </c>
      <c r="C1054" s="14" t="s">
        <v>48</v>
      </c>
      <c r="D1054" s="64" t="s">
        <v>98</v>
      </c>
      <c r="E1054" s="65">
        <v>15280000</v>
      </c>
      <c r="F1054" s="66">
        <v>1559534864</v>
      </c>
      <c r="G1054" s="66">
        <v>5.7905288931809386E-2</v>
      </c>
      <c r="H1054" s="14" t="s">
        <v>10</v>
      </c>
    </row>
    <row r="1055" spans="1:8" s="6" customFormat="1" ht="15.75" x14ac:dyDescent="0.2">
      <c r="A1055" s="17" t="s">
        <v>4859</v>
      </c>
      <c r="B1055" s="17" t="s">
        <v>1153</v>
      </c>
      <c r="C1055" s="14" t="s">
        <v>48</v>
      </c>
      <c r="D1055" s="64" t="s">
        <v>98</v>
      </c>
      <c r="E1055" s="65">
        <v>15000000</v>
      </c>
      <c r="F1055" s="66">
        <v>1471930500</v>
      </c>
      <c r="G1055" s="66">
        <v>5.4686233893645325E-2</v>
      </c>
      <c r="H1055" s="14" t="s">
        <v>10</v>
      </c>
    </row>
    <row r="1056" spans="1:8" s="6" customFormat="1" ht="15.75" x14ac:dyDescent="0.2">
      <c r="A1056" s="17" t="s">
        <v>4860</v>
      </c>
      <c r="B1056" s="17" t="s">
        <v>1143</v>
      </c>
      <c r="C1056" s="14" t="s">
        <v>48</v>
      </c>
      <c r="D1056" s="64" t="s">
        <v>98</v>
      </c>
      <c r="E1056" s="65">
        <v>14700000</v>
      </c>
      <c r="F1056" s="66">
        <v>1463046900</v>
      </c>
      <c r="G1056" s="66">
        <v>5.4359802697397687E-2</v>
      </c>
      <c r="H1056" s="14" t="s">
        <v>10</v>
      </c>
    </row>
    <row r="1057" spans="1:8" s="6" customFormat="1" ht="15.75" x14ac:dyDescent="0.2">
      <c r="A1057" s="17" t="s">
        <v>4861</v>
      </c>
      <c r="B1057" s="17" t="s">
        <v>1167</v>
      </c>
      <c r="C1057" s="14" t="s">
        <v>48</v>
      </c>
      <c r="D1057" s="64" t="s">
        <v>98</v>
      </c>
      <c r="E1057" s="65">
        <v>15000000</v>
      </c>
      <c r="F1057" s="66">
        <v>1454298000</v>
      </c>
      <c r="G1057" s="66">
        <v>5.4038321102903214E-2</v>
      </c>
      <c r="H1057" s="14" t="s">
        <v>10</v>
      </c>
    </row>
    <row r="1058" spans="1:8" s="6" customFormat="1" ht="15.75" x14ac:dyDescent="0.2">
      <c r="A1058" s="17" t="s">
        <v>4862</v>
      </c>
      <c r="B1058" s="17" t="s">
        <v>1175</v>
      </c>
      <c r="C1058" s="14" t="s">
        <v>48</v>
      </c>
      <c r="D1058" s="64" t="s">
        <v>98</v>
      </c>
      <c r="E1058" s="65">
        <v>14000000</v>
      </c>
      <c r="F1058" s="66">
        <v>1425793600</v>
      </c>
      <c r="G1058" s="66">
        <v>5.2990916290628749E-2</v>
      </c>
      <c r="H1058" s="14" t="s">
        <v>10</v>
      </c>
    </row>
    <row r="1059" spans="1:8" s="6" customFormat="1" ht="15.75" x14ac:dyDescent="0.2">
      <c r="A1059" s="17" t="s">
        <v>4863</v>
      </c>
      <c r="B1059" s="17" t="s">
        <v>1169</v>
      </c>
      <c r="C1059" s="14" t="s">
        <v>48</v>
      </c>
      <c r="D1059" s="64" t="s">
        <v>98</v>
      </c>
      <c r="E1059" s="65">
        <v>14890000</v>
      </c>
      <c r="F1059" s="66">
        <v>1411668785</v>
      </c>
      <c r="G1059" s="66">
        <v>5.2471894693840657E-2</v>
      </c>
      <c r="H1059" s="14" t="s">
        <v>10</v>
      </c>
    </row>
    <row r="1060" spans="1:8" s="6" customFormat="1" ht="31.5" x14ac:dyDescent="0.2">
      <c r="A1060" s="17" t="s">
        <v>4864</v>
      </c>
      <c r="B1060" s="17" t="s">
        <v>1165</v>
      </c>
      <c r="C1060" s="14" t="s">
        <v>48</v>
      </c>
      <c r="D1060" s="64" t="s">
        <v>98</v>
      </c>
      <c r="E1060" s="65">
        <v>14000000</v>
      </c>
      <c r="F1060" s="66">
        <v>1384247200</v>
      </c>
      <c r="G1060" s="66">
        <v>5.1464278322712234E-2</v>
      </c>
      <c r="H1060" s="14" t="s">
        <v>10</v>
      </c>
    </row>
    <row r="1061" spans="1:8" s="6" customFormat="1" ht="15.75" x14ac:dyDescent="0.2">
      <c r="A1061" s="17" t="s">
        <v>4865</v>
      </c>
      <c r="B1061" s="17" t="s">
        <v>1688</v>
      </c>
      <c r="C1061" s="14" t="s">
        <v>48</v>
      </c>
      <c r="D1061" s="64" t="s">
        <v>98</v>
      </c>
      <c r="E1061" s="65">
        <v>14000000</v>
      </c>
      <c r="F1061" s="66">
        <v>1343333600</v>
      </c>
      <c r="G1061" s="66">
        <v>4.9960892826877469E-2</v>
      </c>
      <c r="H1061" s="14" t="s">
        <v>10</v>
      </c>
    </row>
    <row r="1062" spans="1:8" s="6" customFormat="1" ht="31.5" x14ac:dyDescent="0.2">
      <c r="A1062" s="17" t="s">
        <v>4866</v>
      </c>
      <c r="B1062" s="17" t="s">
        <v>1689</v>
      </c>
      <c r="C1062" s="14" t="s">
        <v>48</v>
      </c>
      <c r="D1062" s="64" t="s">
        <v>98</v>
      </c>
      <c r="E1062" s="65">
        <v>13500000</v>
      </c>
      <c r="F1062" s="66">
        <v>1322358750</v>
      </c>
      <c r="G1062" s="66">
        <v>4.9190164138438672E-2</v>
      </c>
      <c r="H1062" s="14" t="s">
        <v>10</v>
      </c>
    </row>
    <row r="1063" spans="1:8" s="6" customFormat="1" ht="15.75" x14ac:dyDescent="0.2">
      <c r="A1063" s="17" t="s">
        <v>4867</v>
      </c>
      <c r="B1063" s="17" t="s">
        <v>1166</v>
      </c>
      <c r="C1063" s="14" t="s">
        <v>48</v>
      </c>
      <c r="D1063" s="64" t="s">
        <v>98</v>
      </c>
      <c r="E1063" s="65">
        <v>13450000</v>
      </c>
      <c r="F1063" s="66">
        <v>1305438170</v>
      </c>
      <c r="G1063" s="66">
        <v>4.8568411113696003E-2</v>
      </c>
      <c r="H1063" s="14" t="s">
        <v>10</v>
      </c>
    </row>
    <row r="1064" spans="1:8" s="6" customFormat="1" ht="15.75" x14ac:dyDescent="0.2">
      <c r="A1064" s="17" t="s">
        <v>4868</v>
      </c>
      <c r="B1064" s="17" t="s">
        <v>1183</v>
      </c>
      <c r="C1064" s="14" t="s">
        <v>48</v>
      </c>
      <c r="D1064" s="64" t="s">
        <v>98</v>
      </c>
      <c r="E1064" s="65">
        <v>12500000</v>
      </c>
      <c r="F1064" s="66">
        <v>1265706250</v>
      </c>
      <c r="G1064" s="66">
        <v>4.7108446890316319E-2</v>
      </c>
      <c r="H1064" s="14" t="s">
        <v>10</v>
      </c>
    </row>
    <row r="1065" spans="1:8" s="6" customFormat="1" ht="31.5" x14ac:dyDescent="0.2">
      <c r="A1065" s="17" t="s">
        <v>4869</v>
      </c>
      <c r="B1065" s="17" t="s">
        <v>265</v>
      </c>
      <c r="C1065" s="14" t="s">
        <v>48</v>
      </c>
      <c r="D1065" s="64" t="s">
        <v>98</v>
      </c>
      <c r="E1065" s="65">
        <v>12200000</v>
      </c>
      <c r="F1065" s="66">
        <v>1223204940</v>
      </c>
      <c r="G1065" s="66">
        <v>4.5546720398196905E-2</v>
      </c>
      <c r="H1065" s="14" t="s">
        <v>10</v>
      </c>
    </row>
    <row r="1066" spans="1:8" s="6" customFormat="1" ht="15.75" x14ac:dyDescent="0.2">
      <c r="A1066" s="17" t="s">
        <v>4870</v>
      </c>
      <c r="B1066" s="17" t="s">
        <v>1364</v>
      </c>
      <c r="C1066" s="14" t="s">
        <v>48</v>
      </c>
      <c r="D1066" s="64" t="s">
        <v>98</v>
      </c>
      <c r="E1066" s="65">
        <v>12300000</v>
      </c>
      <c r="F1066" s="66">
        <v>1178675790</v>
      </c>
      <c r="G1066" s="66">
        <v>4.3910480168741405E-2</v>
      </c>
      <c r="H1066" s="14" t="s">
        <v>10</v>
      </c>
    </row>
    <row r="1067" spans="1:8" s="6" customFormat="1" ht="15.75" x14ac:dyDescent="0.2">
      <c r="A1067" s="17" t="s">
        <v>4871</v>
      </c>
      <c r="B1067" s="17" t="s">
        <v>1164</v>
      </c>
      <c r="C1067" s="14" t="s">
        <v>48</v>
      </c>
      <c r="D1067" s="64" t="s">
        <v>98</v>
      </c>
      <c r="E1067" s="65">
        <v>10690000</v>
      </c>
      <c r="F1067" s="66">
        <v>1062125261.0000001</v>
      </c>
      <c r="G1067" s="66">
        <v>3.9627787498566484E-2</v>
      </c>
      <c r="H1067" s="14" t="s">
        <v>10</v>
      </c>
    </row>
    <row r="1068" spans="1:8" s="6" customFormat="1" ht="15.75" x14ac:dyDescent="0.2">
      <c r="A1068" s="17" t="s">
        <v>4872</v>
      </c>
      <c r="B1068" s="17" t="s">
        <v>2650</v>
      </c>
      <c r="C1068" s="14" t="s">
        <v>48</v>
      </c>
      <c r="D1068" s="64" t="s">
        <v>98</v>
      </c>
      <c r="E1068" s="65">
        <v>10500000</v>
      </c>
      <c r="F1068" s="66">
        <v>1018382400</v>
      </c>
      <c r="G1068" s="66">
        <v>3.8020439751760622E-2</v>
      </c>
      <c r="H1068" s="14" t="s">
        <v>10</v>
      </c>
    </row>
    <row r="1069" spans="1:8" s="6" customFormat="1" ht="15.75" x14ac:dyDescent="0.2">
      <c r="A1069" s="17" t="s">
        <v>4873</v>
      </c>
      <c r="B1069" s="17" t="s">
        <v>3971</v>
      </c>
      <c r="C1069" s="14" t="s">
        <v>48</v>
      </c>
      <c r="D1069" s="64" t="s">
        <v>98</v>
      </c>
      <c r="E1069" s="65">
        <v>10000000</v>
      </c>
      <c r="F1069" s="66">
        <v>987932000</v>
      </c>
      <c r="G1069" s="66">
        <v>3.6901528443482524E-2</v>
      </c>
      <c r="H1069" s="14" t="s">
        <v>10</v>
      </c>
    </row>
    <row r="1070" spans="1:8" s="6" customFormat="1" ht="15.75" x14ac:dyDescent="0.2">
      <c r="A1070" s="17" t="s">
        <v>4874</v>
      </c>
      <c r="B1070" s="17" t="s">
        <v>1171</v>
      </c>
      <c r="C1070" s="14" t="s">
        <v>48</v>
      </c>
      <c r="D1070" s="64" t="s">
        <v>98</v>
      </c>
      <c r="E1070" s="65">
        <v>10000000</v>
      </c>
      <c r="F1070" s="66">
        <v>965926000</v>
      </c>
      <c r="G1070" s="66">
        <v>3.6092909763597608E-2</v>
      </c>
      <c r="H1070" s="14" t="s">
        <v>10</v>
      </c>
    </row>
    <row r="1071" spans="1:8" s="6" customFormat="1" ht="15.75" x14ac:dyDescent="0.2">
      <c r="A1071" s="17" t="s">
        <v>4875</v>
      </c>
      <c r="B1071" s="17" t="s">
        <v>1690</v>
      </c>
      <c r="C1071" s="14" t="s">
        <v>48</v>
      </c>
      <c r="D1071" s="64" t="s">
        <v>98</v>
      </c>
      <c r="E1071" s="65">
        <v>10000000</v>
      </c>
      <c r="F1071" s="66">
        <v>937345000</v>
      </c>
      <c r="G1071" s="66">
        <v>3.5042690255745614E-2</v>
      </c>
      <c r="H1071" s="14" t="s">
        <v>10</v>
      </c>
    </row>
    <row r="1072" spans="1:8" s="6" customFormat="1" ht="15.75" x14ac:dyDescent="0.2">
      <c r="A1072" s="17" t="s">
        <v>4876</v>
      </c>
      <c r="B1072" s="17" t="s">
        <v>1184</v>
      </c>
      <c r="C1072" s="14" t="s">
        <v>48</v>
      </c>
      <c r="D1072" s="64" t="s">
        <v>98</v>
      </c>
      <c r="E1072" s="65">
        <v>8400000</v>
      </c>
      <c r="F1072" s="66">
        <v>846610800</v>
      </c>
      <c r="G1072" s="66">
        <v>3.170862822609849E-2</v>
      </c>
      <c r="H1072" s="14" t="s">
        <v>10</v>
      </c>
    </row>
    <row r="1073" spans="1:8" s="6" customFormat="1" ht="15.75" x14ac:dyDescent="0.2">
      <c r="A1073" s="17" t="s">
        <v>2836</v>
      </c>
      <c r="B1073" s="17" t="s">
        <v>1196</v>
      </c>
      <c r="C1073" s="14" t="s">
        <v>48</v>
      </c>
      <c r="D1073" s="64" t="s">
        <v>98</v>
      </c>
      <c r="E1073" s="65">
        <v>8720000</v>
      </c>
      <c r="F1073" s="66">
        <v>841462560</v>
      </c>
      <c r="G1073" s="66">
        <v>3.1519454226619677E-2</v>
      </c>
      <c r="H1073" s="14" t="s">
        <v>10</v>
      </c>
    </row>
    <row r="1074" spans="1:8" s="6" customFormat="1" ht="15.75" x14ac:dyDescent="0.2">
      <c r="A1074" s="17" t="s">
        <v>4877</v>
      </c>
      <c r="B1074" s="17" t="s">
        <v>1182</v>
      </c>
      <c r="C1074" s="14" t="s">
        <v>48</v>
      </c>
      <c r="D1074" s="64" t="s">
        <v>98</v>
      </c>
      <c r="E1074" s="65">
        <v>8000000</v>
      </c>
      <c r="F1074" s="66">
        <v>815278400</v>
      </c>
      <c r="G1074" s="66">
        <v>3.0557307498768387E-2</v>
      </c>
      <c r="H1074" s="14" t="s">
        <v>10</v>
      </c>
    </row>
    <row r="1075" spans="1:8" s="6" customFormat="1" ht="31.5" x14ac:dyDescent="0.2">
      <c r="A1075" s="17" t="s">
        <v>4878</v>
      </c>
      <c r="B1075" s="17" t="s">
        <v>273</v>
      </c>
      <c r="C1075" s="14" t="s">
        <v>48</v>
      </c>
      <c r="D1075" s="64" t="s">
        <v>98</v>
      </c>
      <c r="E1075" s="65">
        <v>8000000</v>
      </c>
      <c r="F1075" s="66">
        <v>784181600</v>
      </c>
      <c r="G1075" s="66">
        <v>2.9414643981334712E-2</v>
      </c>
      <c r="H1075" s="14" t="s">
        <v>10</v>
      </c>
    </row>
    <row r="1076" spans="1:8" s="6" customFormat="1" ht="15.75" x14ac:dyDescent="0.2">
      <c r="A1076" s="17" t="s">
        <v>4879</v>
      </c>
      <c r="B1076" s="17" t="s">
        <v>3979</v>
      </c>
      <c r="C1076" s="14" t="s">
        <v>48</v>
      </c>
      <c r="D1076" s="64" t="s">
        <v>98</v>
      </c>
      <c r="E1076" s="65">
        <v>7000000</v>
      </c>
      <c r="F1076" s="66">
        <v>686246400</v>
      </c>
      <c r="G1076" s="66">
        <v>2.5815978520175673E-2</v>
      </c>
      <c r="H1076" s="14" t="s">
        <v>10</v>
      </c>
    </row>
    <row r="1077" spans="1:8" s="6" customFormat="1" ht="15.75" x14ac:dyDescent="0.2">
      <c r="A1077" s="17" t="s">
        <v>2837</v>
      </c>
      <c r="B1077" s="17" t="s">
        <v>1176</v>
      </c>
      <c r="C1077" s="14" t="s">
        <v>48</v>
      </c>
      <c r="D1077" s="64" t="s">
        <v>98</v>
      </c>
      <c r="E1077" s="65">
        <v>6800000</v>
      </c>
      <c r="F1077" s="66">
        <v>682985880</v>
      </c>
      <c r="G1077" s="66">
        <v>2.5696169496357696E-2</v>
      </c>
      <c r="H1077" s="14" t="s">
        <v>10</v>
      </c>
    </row>
    <row r="1078" spans="1:8" s="6" customFormat="1" ht="15.75" x14ac:dyDescent="0.2">
      <c r="A1078" s="17" t="s">
        <v>2838</v>
      </c>
      <c r="B1078" s="17" t="s">
        <v>263</v>
      </c>
      <c r="C1078" s="14" t="s">
        <v>48</v>
      </c>
      <c r="D1078" s="64" t="s">
        <v>98</v>
      </c>
      <c r="E1078" s="65">
        <v>6700000</v>
      </c>
      <c r="F1078" s="66">
        <v>669085450</v>
      </c>
      <c r="G1078" s="66">
        <v>2.5185393010106999E-2</v>
      </c>
      <c r="H1078" s="14" t="s">
        <v>10</v>
      </c>
    </row>
    <row r="1079" spans="1:8" s="6" customFormat="1" ht="15.75" x14ac:dyDescent="0.2">
      <c r="A1079" s="17" t="s">
        <v>2839</v>
      </c>
      <c r="B1079" s="17" t="s">
        <v>1160</v>
      </c>
      <c r="C1079" s="14" t="s">
        <v>48</v>
      </c>
      <c r="D1079" s="64" t="s">
        <v>98</v>
      </c>
      <c r="E1079" s="65">
        <v>6500000</v>
      </c>
      <c r="F1079" s="66">
        <v>634610600</v>
      </c>
      <c r="G1079" s="66">
        <v>2.3918601785157867E-2</v>
      </c>
      <c r="H1079" s="14" t="s">
        <v>10</v>
      </c>
    </row>
    <row r="1080" spans="1:8" s="6" customFormat="1" ht="15.75" x14ac:dyDescent="0.2">
      <c r="A1080" s="17" t="s">
        <v>4880</v>
      </c>
      <c r="B1080" s="17" t="s">
        <v>269</v>
      </c>
      <c r="C1080" s="14" t="s">
        <v>48</v>
      </c>
      <c r="D1080" s="64" t="s">
        <v>98</v>
      </c>
      <c r="E1080" s="65">
        <v>6000000</v>
      </c>
      <c r="F1080" s="66">
        <v>612598800</v>
      </c>
      <c r="G1080" s="66">
        <v>2.3109769982109108E-2</v>
      </c>
      <c r="H1080" s="14" t="s">
        <v>10</v>
      </c>
    </row>
    <row r="1081" spans="1:8" s="6" customFormat="1" ht="15.75" x14ac:dyDescent="0.2">
      <c r="A1081" s="17" t="s">
        <v>4881</v>
      </c>
      <c r="B1081" s="17" t="s">
        <v>1163</v>
      </c>
      <c r="C1081" s="14" t="s">
        <v>48</v>
      </c>
      <c r="D1081" s="64" t="s">
        <v>98</v>
      </c>
      <c r="E1081" s="65">
        <v>5900000</v>
      </c>
      <c r="F1081" s="66">
        <v>594215550</v>
      </c>
      <c r="G1081" s="66">
        <v>2.2434270602531059E-2</v>
      </c>
      <c r="H1081" s="14" t="s">
        <v>10</v>
      </c>
    </row>
    <row r="1082" spans="1:8" s="6" customFormat="1" ht="15.75" x14ac:dyDescent="0.2">
      <c r="A1082" s="17" t="s">
        <v>4882</v>
      </c>
      <c r="B1082" s="17" t="s">
        <v>1170</v>
      </c>
      <c r="C1082" s="14" t="s">
        <v>48</v>
      </c>
      <c r="D1082" s="64" t="s">
        <v>98</v>
      </c>
      <c r="E1082" s="65">
        <v>5910000</v>
      </c>
      <c r="F1082" s="66">
        <v>579232599</v>
      </c>
      <c r="G1082" s="66">
        <v>2.1883716478274019E-2</v>
      </c>
      <c r="H1082" s="14" t="s">
        <v>10</v>
      </c>
    </row>
    <row r="1083" spans="1:8" s="6" customFormat="1" ht="15.75" x14ac:dyDescent="0.2">
      <c r="A1083" s="17" t="s">
        <v>4883</v>
      </c>
      <c r="B1083" s="17" t="s">
        <v>158</v>
      </c>
      <c r="C1083" s="14" t="s">
        <v>48</v>
      </c>
      <c r="D1083" s="64" t="s">
        <v>98</v>
      </c>
      <c r="E1083" s="65">
        <v>5977000</v>
      </c>
      <c r="F1083" s="66">
        <v>576741649.5</v>
      </c>
      <c r="G1083" s="66">
        <v>2.1792185609585936E-2</v>
      </c>
      <c r="H1083" s="14" t="s">
        <v>10</v>
      </c>
    </row>
    <row r="1084" spans="1:8" s="6" customFormat="1" ht="15.75" x14ac:dyDescent="0.2">
      <c r="A1084" s="17" t="s">
        <v>4884</v>
      </c>
      <c r="B1084" s="17" t="s">
        <v>1173</v>
      </c>
      <c r="C1084" s="14" t="s">
        <v>48</v>
      </c>
      <c r="D1084" s="64" t="s">
        <v>98</v>
      </c>
      <c r="E1084" s="65">
        <v>6000000</v>
      </c>
      <c r="F1084" s="66">
        <v>576234000</v>
      </c>
      <c r="G1084" s="66">
        <v>2.1773531839317177E-2</v>
      </c>
      <c r="H1084" s="14" t="s">
        <v>10</v>
      </c>
    </row>
    <row r="1085" spans="1:8" s="6" customFormat="1" ht="15.75" x14ac:dyDescent="0.2">
      <c r="A1085" s="17" t="s">
        <v>4885</v>
      </c>
      <c r="B1085" s="17" t="s">
        <v>4005</v>
      </c>
      <c r="C1085" s="14" t="s">
        <v>48</v>
      </c>
      <c r="D1085" s="64" t="s">
        <v>98</v>
      </c>
      <c r="E1085" s="65">
        <v>5800000</v>
      </c>
      <c r="F1085" s="66">
        <v>574992860</v>
      </c>
      <c r="G1085" s="66">
        <v>2.1727925686979069E-2</v>
      </c>
      <c r="H1085" s="14" t="s">
        <v>10</v>
      </c>
    </row>
    <row r="1086" spans="1:8" s="6" customFormat="1" ht="15.75" x14ac:dyDescent="0.2">
      <c r="A1086" s="17" t="s">
        <v>2840</v>
      </c>
      <c r="B1086" s="17" t="s">
        <v>1691</v>
      </c>
      <c r="C1086" s="14" t="s">
        <v>48</v>
      </c>
      <c r="D1086" s="64" t="s">
        <v>98</v>
      </c>
      <c r="E1086" s="65">
        <v>5726000</v>
      </c>
      <c r="F1086" s="66">
        <v>559927789.4000001</v>
      </c>
      <c r="G1086" s="66">
        <v>2.1174354047383277E-2</v>
      </c>
      <c r="H1086" s="14" t="s">
        <v>10</v>
      </c>
    </row>
    <row r="1087" spans="1:8" s="6" customFormat="1" ht="15.75" x14ac:dyDescent="0.2">
      <c r="A1087" s="17" t="s">
        <v>4886</v>
      </c>
      <c r="B1087" s="17" t="s">
        <v>1157</v>
      </c>
      <c r="C1087" s="14" t="s">
        <v>48</v>
      </c>
      <c r="D1087" s="64" t="s">
        <v>98</v>
      </c>
      <c r="E1087" s="65">
        <v>5470000</v>
      </c>
      <c r="F1087" s="66">
        <v>527538286.99999994</v>
      </c>
      <c r="G1087" s="66">
        <v>1.9984189697986852E-2</v>
      </c>
      <c r="H1087" s="14" t="s">
        <v>10</v>
      </c>
    </row>
    <row r="1088" spans="1:8" s="6" customFormat="1" ht="15.75" x14ac:dyDescent="0.2">
      <c r="A1088" s="17" t="s">
        <v>4887</v>
      </c>
      <c r="B1088" s="17" t="s">
        <v>1179</v>
      </c>
      <c r="C1088" s="14" t="s">
        <v>48</v>
      </c>
      <c r="D1088" s="64" t="s">
        <v>98</v>
      </c>
      <c r="E1088" s="65">
        <v>5000000</v>
      </c>
      <c r="F1088" s="66">
        <v>483739000</v>
      </c>
      <c r="G1088" s="66">
        <v>1.8374768556759881E-2</v>
      </c>
      <c r="H1088" s="14" t="s">
        <v>10</v>
      </c>
    </row>
    <row r="1089" spans="1:8" s="6" customFormat="1" ht="15.75" x14ac:dyDescent="0.2">
      <c r="A1089" s="17" t="s">
        <v>4888</v>
      </c>
      <c r="B1089" s="17" t="s">
        <v>1174</v>
      </c>
      <c r="C1089" s="14" t="s">
        <v>48</v>
      </c>
      <c r="D1089" s="64" t="s">
        <v>98</v>
      </c>
      <c r="E1089" s="65">
        <v>4900000</v>
      </c>
      <c r="F1089" s="66">
        <v>473151840</v>
      </c>
      <c r="G1089" s="66">
        <v>1.7985739412756861E-2</v>
      </c>
      <c r="H1089" s="14" t="s">
        <v>10</v>
      </c>
    </row>
    <row r="1090" spans="1:8" s="6" customFormat="1" ht="15.75" x14ac:dyDescent="0.2">
      <c r="A1090" s="17" t="s">
        <v>4889</v>
      </c>
      <c r="B1090" s="17" t="s">
        <v>267</v>
      </c>
      <c r="C1090" s="14" t="s">
        <v>48</v>
      </c>
      <c r="D1090" s="64" t="s">
        <v>98</v>
      </c>
      <c r="E1090" s="65">
        <v>4600000</v>
      </c>
      <c r="F1090" s="66">
        <v>466832380</v>
      </c>
      <c r="G1090" s="66">
        <v>1.7753528497425335E-2</v>
      </c>
      <c r="H1090" s="14" t="s">
        <v>10</v>
      </c>
    </row>
    <row r="1091" spans="1:8" s="6" customFormat="1" ht="15.75" x14ac:dyDescent="0.2">
      <c r="A1091" s="17" t="s">
        <v>4890</v>
      </c>
      <c r="B1091" s="17" t="s">
        <v>1692</v>
      </c>
      <c r="C1091" s="14" t="s">
        <v>48</v>
      </c>
      <c r="D1091" s="54" t="s">
        <v>98</v>
      </c>
      <c r="E1091" s="65">
        <v>4500000</v>
      </c>
      <c r="F1091" s="66">
        <v>451064250</v>
      </c>
      <c r="G1091" s="66">
        <v>1.7174122677882764E-2</v>
      </c>
      <c r="H1091" s="14" t="s">
        <v>10</v>
      </c>
    </row>
    <row r="1092" spans="1:8" s="6" customFormat="1" ht="31.5" x14ac:dyDescent="0.2">
      <c r="A1092" s="17" t="s">
        <v>4891</v>
      </c>
      <c r="B1092" s="17" t="s">
        <v>1693</v>
      </c>
      <c r="C1092" s="14" t="s">
        <v>48</v>
      </c>
      <c r="D1092" s="64" t="s">
        <v>98</v>
      </c>
      <c r="E1092" s="65">
        <v>4500000</v>
      </c>
      <c r="F1092" s="66">
        <v>436736700</v>
      </c>
      <c r="G1092" s="66">
        <v>1.6647651507884342E-2</v>
      </c>
      <c r="H1092" s="14" t="s">
        <v>10</v>
      </c>
    </row>
    <row r="1093" spans="1:8" s="6" customFormat="1" ht="15.75" x14ac:dyDescent="0.2">
      <c r="A1093" s="17" t="s">
        <v>4892</v>
      </c>
      <c r="B1093" s="17" t="s">
        <v>271</v>
      </c>
      <c r="C1093" s="14" t="s">
        <v>48</v>
      </c>
      <c r="D1093" s="64" t="s">
        <v>98</v>
      </c>
      <c r="E1093" s="65">
        <v>4300000</v>
      </c>
      <c r="F1093" s="66">
        <v>429867130</v>
      </c>
      <c r="G1093" s="66">
        <v>1.6395226595370616E-2</v>
      </c>
      <c r="H1093" s="14" t="s">
        <v>10</v>
      </c>
    </row>
    <row r="1094" spans="1:8" s="6" customFormat="1" ht="15.75" x14ac:dyDescent="0.2">
      <c r="A1094" s="17" t="s">
        <v>2841</v>
      </c>
      <c r="B1094" s="17" t="s">
        <v>1694</v>
      </c>
      <c r="C1094" s="14" t="s">
        <v>48</v>
      </c>
      <c r="D1094" s="64" t="s">
        <v>98</v>
      </c>
      <c r="E1094" s="65">
        <v>4500000</v>
      </c>
      <c r="F1094" s="66">
        <v>422803800</v>
      </c>
      <c r="G1094" s="66">
        <v>1.6135681899369907E-2</v>
      </c>
      <c r="H1094" s="14" t="s">
        <v>10</v>
      </c>
    </row>
    <row r="1095" spans="1:8" s="6" customFormat="1" ht="15.75" x14ac:dyDescent="0.2">
      <c r="A1095" s="17" t="s">
        <v>4893</v>
      </c>
      <c r="B1095" s="17" t="s">
        <v>1172</v>
      </c>
      <c r="C1095" s="14" t="s">
        <v>48</v>
      </c>
      <c r="D1095" s="64" t="s">
        <v>98</v>
      </c>
      <c r="E1095" s="65">
        <v>4130000</v>
      </c>
      <c r="F1095" s="66">
        <v>418838994</v>
      </c>
      <c r="G1095" s="66">
        <v>1.5989993623730544E-2</v>
      </c>
      <c r="H1095" s="14" t="s">
        <v>10</v>
      </c>
    </row>
    <row r="1096" spans="1:8" s="6" customFormat="1" ht="31.5" x14ac:dyDescent="0.2">
      <c r="A1096" s="17" t="s">
        <v>4894</v>
      </c>
      <c r="B1096" s="17" t="s">
        <v>1185</v>
      </c>
      <c r="C1096" s="14" t="s">
        <v>48</v>
      </c>
      <c r="D1096" s="64" t="s">
        <v>98</v>
      </c>
      <c r="E1096" s="65">
        <v>4000000</v>
      </c>
      <c r="F1096" s="66">
        <v>400709200</v>
      </c>
      <c r="G1096" s="66">
        <v>1.5323807579430556E-2</v>
      </c>
      <c r="H1096" s="14" t="s">
        <v>10</v>
      </c>
    </row>
    <row r="1097" spans="1:8" s="6" customFormat="1" ht="15.75" x14ac:dyDescent="0.2">
      <c r="A1097" s="17" t="s">
        <v>4895</v>
      </c>
      <c r="B1097" s="17" t="s">
        <v>1695</v>
      </c>
      <c r="C1097" s="14" t="s">
        <v>48</v>
      </c>
      <c r="D1097" s="64" t="s">
        <v>98</v>
      </c>
      <c r="E1097" s="65">
        <v>4000000</v>
      </c>
      <c r="F1097" s="66">
        <v>398594400</v>
      </c>
      <c r="G1097" s="66">
        <v>1.5246098464451885E-2</v>
      </c>
      <c r="H1097" s="14" t="s">
        <v>10</v>
      </c>
    </row>
    <row r="1098" spans="1:8" s="6" customFormat="1" ht="15.75" x14ac:dyDescent="0.2">
      <c r="A1098" s="17" t="s">
        <v>4896</v>
      </c>
      <c r="B1098" s="17" t="s">
        <v>1189</v>
      </c>
      <c r="C1098" s="14" t="s">
        <v>48</v>
      </c>
      <c r="D1098" s="64" t="s">
        <v>98</v>
      </c>
      <c r="E1098" s="65">
        <v>3900000</v>
      </c>
      <c r="F1098" s="66">
        <v>393188250</v>
      </c>
      <c r="G1098" s="66">
        <v>1.5047447465803339E-2</v>
      </c>
      <c r="H1098" s="14" t="s">
        <v>10</v>
      </c>
    </row>
    <row r="1099" spans="1:8" s="6" customFormat="1" ht="15.75" x14ac:dyDescent="0.2">
      <c r="A1099" s="17" t="s">
        <v>4897</v>
      </c>
      <c r="B1099" s="17" t="s">
        <v>1696</v>
      </c>
      <c r="C1099" s="14" t="s">
        <v>48</v>
      </c>
      <c r="D1099" s="64" t="s">
        <v>98</v>
      </c>
      <c r="E1099" s="65">
        <v>4140000</v>
      </c>
      <c r="F1099" s="66">
        <v>380708604</v>
      </c>
      <c r="G1099" s="66">
        <v>1.4588878217691408E-2</v>
      </c>
      <c r="H1099" s="14" t="s">
        <v>10</v>
      </c>
    </row>
    <row r="1100" spans="1:8" s="6" customFormat="1" ht="15.75" x14ac:dyDescent="0.2">
      <c r="A1100" s="17" t="s">
        <v>4898</v>
      </c>
      <c r="B1100" s="17" t="s">
        <v>266</v>
      </c>
      <c r="C1100" s="14" t="s">
        <v>48</v>
      </c>
      <c r="D1100" s="64" t="s">
        <v>98</v>
      </c>
      <c r="E1100" s="65">
        <v>3500000</v>
      </c>
      <c r="F1100" s="66">
        <v>350754950</v>
      </c>
      <c r="G1100" s="66">
        <v>1.3488220026506745E-2</v>
      </c>
      <c r="H1100" s="14" t="s">
        <v>10</v>
      </c>
    </row>
    <row r="1101" spans="1:8" s="6" customFormat="1" ht="15.75" x14ac:dyDescent="0.2">
      <c r="A1101" s="17" t="s">
        <v>4899</v>
      </c>
      <c r="B1101" s="17" t="s">
        <v>1187</v>
      </c>
      <c r="C1101" s="14" t="s">
        <v>48</v>
      </c>
      <c r="D1101" s="64" t="s">
        <v>98</v>
      </c>
      <c r="E1101" s="65">
        <v>3000000</v>
      </c>
      <c r="F1101" s="66">
        <v>300450900</v>
      </c>
      <c r="G1101" s="66">
        <v>1.1639778942081356E-2</v>
      </c>
      <c r="H1101" s="14" t="s">
        <v>10</v>
      </c>
    </row>
    <row r="1102" spans="1:8" s="6" customFormat="1" ht="15.75" x14ac:dyDescent="0.2">
      <c r="A1102" s="17" t="s">
        <v>4900</v>
      </c>
      <c r="B1102" s="17" t="s">
        <v>1697</v>
      </c>
      <c r="C1102" s="14" t="s">
        <v>48</v>
      </c>
      <c r="D1102" s="64" t="s">
        <v>98</v>
      </c>
      <c r="E1102" s="65">
        <v>3000000</v>
      </c>
      <c r="F1102" s="66">
        <v>298694700</v>
      </c>
      <c r="G1102" s="66">
        <v>1.1575246717887323E-2</v>
      </c>
      <c r="H1102" s="14" t="s">
        <v>10</v>
      </c>
    </row>
    <row r="1103" spans="1:8" s="6" customFormat="1" ht="15.75" x14ac:dyDescent="0.2">
      <c r="A1103" s="17" t="s">
        <v>4901</v>
      </c>
      <c r="B1103" s="17" t="s">
        <v>157</v>
      </c>
      <c r="C1103" s="14" t="s">
        <v>48</v>
      </c>
      <c r="D1103" s="64" t="s">
        <v>98</v>
      </c>
      <c r="E1103" s="65">
        <v>2980000</v>
      </c>
      <c r="F1103" s="66">
        <v>296653636</v>
      </c>
      <c r="G1103" s="66">
        <v>1.1500247059737697E-2</v>
      </c>
      <c r="H1103" s="14" t="s">
        <v>10</v>
      </c>
    </row>
    <row r="1104" spans="1:8" s="6" customFormat="1" ht="15.75" x14ac:dyDescent="0.2">
      <c r="A1104" s="17" t="s">
        <v>4902</v>
      </c>
      <c r="B1104" s="17" t="s">
        <v>1698</v>
      </c>
      <c r="C1104" s="14" t="s">
        <v>48</v>
      </c>
      <c r="D1104" s="64" t="s">
        <v>98</v>
      </c>
      <c r="E1104" s="65">
        <v>2600000</v>
      </c>
      <c r="F1104" s="66">
        <v>256424220</v>
      </c>
      <c r="G1104" s="66">
        <v>1.0022002160234772E-2</v>
      </c>
      <c r="H1104" s="14" t="s">
        <v>10</v>
      </c>
    </row>
    <row r="1105" spans="1:8" s="6" customFormat="1" ht="15.75" x14ac:dyDescent="0.2">
      <c r="A1105" s="17" t="s">
        <v>4903</v>
      </c>
      <c r="B1105" s="17" t="s">
        <v>275</v>
      </c>
      <c r="C1105" s="14" t="s">
        <v>48</v>
      </c>
      <c r="D1105" s="64" t="s">
        <v>98</v>
      </c>
      <c r="E1105" s="65">
        <v>2500000</v>
      </c>
      <c r="F1105" s="66">
        <v>251013250</v>
      </c>
      <c r="G1105" s="66">
        <v>9.823174048888007E-3</v>
      </c>
      <c r="H1105" s="14" t="s">
        <v>10</v>
      </c>
    </row>
    <row r="1106" spans="1:8" s="6" customFormat="1" ht="15.75" x14ac:dyDescent="0.2">
      <c r="A1106" s="17" t="s">
        <v>4904</v>
      </c>
      <c r="B1106" s="17" t="s">
        <v>1192</v>
      </c>
      <c r="C1106" s="14" t="s">
        <v>48</v>
      </c>
      <c r="D1106" s="64" t="s">
        <v>98</v>
      </c>
      <c r="E1106" s="65">
        <v>2500000</v>
      </c>
      <c r="F1106" s="66">
        <v>250373500</v>
      </c>
      <c r="G1106" s="66">
        <v>9.7996661964633788E-3</v>
      </c>
      <c r="H1106" s="14" t="s">
        <v>10</v>
      </c>
    </row>
    <row r="1107" spans="1:8" s="6" customFormat="1" ht="15.75" x14ac:dyDescent="0.2">
      <c r="A1107" s="17" t="s">
        <v>2842</v>
      </c>
      <c r="B1107" s="17" t="s">
        <v>1699</v>
      </c>
      <c r="C1107" s="14" t="s">
        <v>48</v>
      </c>
      <c r="D1107" s="64" t="s">
        <v>98</v>
      </c>
      <c r="E1107" s="65">
        <v>2500000</v>
      </c>
      <c r="F1107" s="66">
        <v>250024999.99999997</v>
      </c>
      <c r="G1107" s="66">
        <v>9.7868604339467966E-3</v>
      </c>
      <c r="H1107" s="14" t="s">
        <v>10</v>
      </c>
    </row>
    <row r="1108" spans="1:8" s="6" customFormat="1" ht="15.75" x14ac:dyDescent="0.2">
      <c r="A1108" s="17" t="s">
        <v>4905</v>
      </c>
      <c r="B1108" s="17" t="s">
        <v>1159</v>
      </c>
      <c r="C1108" s="14" t="s">
        <v>48</v>
      </c>
      <c r="D1108" s="64" t="s">
        <v>98</v>
      </c>
      <c r="E1108" s="65">
        <v>2500000</v>
      </c>
      <c r="F1108" s="66">
        <v>249034500</v>
      </c>
      <c r="G1108" s="66">
        <v>9.7504641419161684E-3</v>
      </c>
      <c r="H1108" s="14" t="s">
        <v>10</v>
      </c>
    </row>
    <row r="1109" spans="1:8" s="6" customFormat="1" ht="15.75" x14ac:dyDescent="0.2">
      <c r="A1109" s="17" t="s">
        <v>4906</v>
      </c>
      <c r="B1109" s="17" t="s">
        <v>2268</v>
      </c>
      <c r="C1109" s="14" t="s">
        <v>48</v>
      </c>
      <c r="D1109" s="64" t="s">
        <v>98</v>
      </c>
      <c r="E1109" s="65">
        <v>2500000</v>
      </c>
      <c r="F1109" s="66">
        <v>248838250</v>
      </c>
      <c r="G1109" s="66">
        <v>9.7432528624502319E-3</v>
      </c>
      <c r="H1109" s="14" t="s">
        <v>10</v>
      </c>
    </row>
    <row r="1110" spans="1:8" s="6" customFormat="1" ht="15.75" x14ac:dyDescent="0.2">
      <c r="A1110" s="17" t="s">
        <v>2843</v>
      </c>
      <c r="B1110" s="17" t="s">
        <v>1700</v>
      </c>
      <c r="C1110" s="14" t="s">
        <v>48</v>
      </c>
      <c r="D1110" s="64" t="s">
        <v>98</v>
      </c>
      <c r="E1110" s="65">
        <v>2500000</v>
      </c>
      <c r="F1110" s="66">
        <v>248557500</v>
      </c>
      <c r="G1110" s="66">
        <v>9.7329365989594699E-3</v>
      </c>
      <c r="H1110" s="14" t="s">
        <v>10</v>
      </c>
    </row>
    <row r="1111" spans="1:8" s="6" customFormat="1" ht="15.75" x14ac:dyDescent="0.2">
      <c r="A1111" s="17" t="s">
        <v>4907</v>
      </c>
      <c r="B1111" s="17" t="s">
        <v>1195</v>
      </c>
      <c r="C1111" s="14" t="s">
        <v>48</v>
      </c>
      <c r="D1111" s="64" t="s">
        <v>98</v>
      </c>
      <c r="E1111" s="65">
        <v>2500000</v>
      </c>
      <c r="F1111" s="66">
        <v>246201500</v>
      </c>
      <c r="G1111" s="66">
        <v>9.646364499995147E-3</v>
      </c>
      <c r="H1111" s="14" t="s">
        <v>10</v>
      </c>
    </row>
    <row r="1112" spans="1:8" s="6" customFormat="1" ht="15.75" x14ac:dyDescent="0.2">
      <c r="A1112" s="17" t="s">
        <v>4908</v>
      </c>
      <c r="B1112" s="17" t="s">
        <v>1703</v>
      </c>
      <c r="C1112" s="14" t="s">
        <v>48</v>
      </c>
      <c r="D1112" s="64" t="s">
        <v>98</v>
      </c>
      <c r="E1112" s="65">
        <v>2500000</v>
      </c>
      <c r="F1112" s="66">
        <v>245141999.99999997</v>
      </c>
      <c r="G1112" s="66">
        <v>9.6074327772223533E-3</v>
      </c>
      <c r="H1112" s="14" t="s">
        <v>10</v>
      </c>
    </row>
    <row r="1113" spans="1:8" s="6" customFormat="1" ht="15.75" x14ac:dyDescent="0.2">
      <c r="A1113" s="17" t="s">
        <v>4909</v>
      </c>
      <c r="B1113" s="17" t="s">
        <v>1702</v>
      </c>
      <c r="C1113" s="14" t="s">
        <v>48</v>
      </c>
      <c r="D1113" s="64" t="s">
        <v>98</v>
      </c>
      <c r="E1113" s="65">
        <v>2500000</v>
      </c>
      <c r="F1113" s="66">
        <v>244812500</v>
      </c>
      <c r="G1113" s="66">
        <v>9.5953251767941956E-3</v>
      </c>
      <c r="H1113" s="14" t="s">
        <v>10</v>
      </c>
    </row>
    <row r="1114" spans="1:8" s="6" customFormat="1" ht="15.75" x14ac:dyDescent="0.2">
      <c r="A1114" s="17" t="s">
        <v>4910</v>
      </c>
      <c r="B1114" s="17" t="s">
        <v>1701</v>
      </c>
      <c r="C1114" s="14" t="s">
        <v>48</v>
      </c>
      <c r="D1114" s="64" t="s">
        <v>98</v>
      </c>
      <c r="E1114" s="65">
        <v>2500000</v>
      </c>
      <c r="F1114" s="66">
        <v>242776750</v>
      </c>
      <c r="G1114" s="66">
        <v>9.5205207835570901E-3</v>
      </c>
      <c r="H1114" s="14" t="s">
        <v>10</v>
      </c>
    </row>
    <row r="1115" spans="1:8" s="6" customFormat="1" ht="15.75" x14ac:dyDescent="0.2">
      <c r="A1115" s="17" t="s">
        <v>4911</v>
      </c>
      <c r="B1115" s="17" t="s">
        <v>2844</v>
      </c>
      <c r="C1115" s="14" t="s">
        <v>48</v>
      </c>
      <c r="D1115" s="64" t="s">
        <v>98</v>
      </c>
      <c r="E1115" s="65">
        <v>2500000</v>
      </c>
      <c r="F1115" s="66">
        <v>240759750</v>
      </c>
      <c r="G1115" s="66">
        <v>9.446405366065138E-3</v>
      </c>
      <c r="H1115" s="14" t="s">
        <v>10</v>
      </c>
    </row>
    <row r="1116" spans="1:8" s="6" customFormat="1" ht="15.75" x14ac:dyDescent="0.2">
      <c r="A1116" s="17" t="s">
        <v>4912</v>
      </c>
      <c r="B1116" s="17" t="s">
        <v>1705</v>
      </c>
      <c r="C1116" s="14" t="s">
        <v>48</v>
      </c>
      <c r="D1116" s="64" t="s">
        <v>98</v>
      </c>
      <c r="E1116" s="65">
        <v>2000000</v>
      </c>
      <c r="F1116" s="66">
        <v>199544600</v>
      </c>
      <c r="G1116" s="66">
        <v>7.9319393029796594E-3</v>
      </c>
      <c r="H1116" s="14" t="s">
        <v>10</v>
      </c>
    </row>
    <row r="1117" spans="1:8" s="6" customFormat="1" ht="15.75" x14ac:dyDescent="0.2">
      <c r="A1117" s="17" t="s">
        <v>2845</v>
      </c>
      <c r="B1117" s="17" t="s">
        <v>1704</v>
      </c>
      <c r="C1117" s="14" t="s">
        <v>48</v>
      </c>
      <c r="D1117" s="64" t="s">
        <v>98</v>
      </c>
      <c r="E1117" s="65">
        <v>2000000</v>
      </c>
      <c r="F1117" s="66">
        <v>198572800</v>
      </c>
      <c r="G1117" s="66">
        <v>7.8962301494255299E-3</v>
      </c>
      <c r="H1117" s="14" t="s">
        <v>10</v>
      </c>
    </row>
    <row r="1118" spans="1:8" s="6" customFormat="1" ht="15.75" x14ac:dyDescent="0.2">
      <c r="A1118" s="17" t="s">
        <v>4913</v>
      </c>
      <c r="B1118" s="17" t="s">
        <v>1706</v>
      </c>
      <c r="C1118" s="14" t="s">
        <v>48</v>
      </c>
      <c r="D1118" s="64" t="s">
        <v>98</v>
      </c>
      <c r="E1118" s="65">
        <v>1600000</v>
      </c>
      <c r="F1118" s="66">
        <v>155874880</v>
      </c>
      <c r="G1118" s="66">
        <v>6.3272791495058711E-3</v>
      </c>
      <c r="H1118" s="14" t="s">
        <v>10</v>
      </c>
    </row>
    <row r="1119" spans="1:8" s="6" customFormat="1" ht="15.75" x14ac:dyDescent="0.2">
      <c r="A1119" s="17" t="s">
        <v>4914</v>
      </c>
      <c r="B1119" s="17" t="s">
        <v>1191</v>
      </c>
      <c r="C1119" s="14" t="s">
        <v>48</v>
      </c>
      <c r="D1119" s="64" t="s">
        <v>98</v>
      </c>
      <c r="E1119" s="65">
        <v>1500000</v>
      </c>
      <c r="F1119" s="66">
        <v>152327250</v>
      </c>
      <c r="G1119" s="66">
        <v>6.1969201616243769E-3</v>
      </c>
      <c r="H1119" s="14" t="s">
        <v>10</v>
      </c>
    </row>
    <row r="1120" spans="1:8" s="6" customFormat="1" ht="15.75" x14ac:dyDescent="0.2">
      <c r="A1120" s="17" t="s">
        <v>4915</v>
      </c>
      <c r="B1120" s="17" t="s">
        <v>1197</v>
      </c>
      <c r="C1120" s="14" t="s">
        <v>48</v>
      </c>
      <c r="D1120" s="64" t="s">
        <v>98</v>
      </c>
      <c r="E1120" s="65">
        <v>1500000</v>
      </c>
      <c r="F1120" s="66">
        <v>149657550</v>
      </c>
      <c r="G1120" s="66">
        <v>6.098821039126478E-3</v>
      </c>
      <c r="H1120" s="14" t="s">
        <v>10</v>
      </c>
    </row>
    <row r="1121" spans="1:8" s="6" customFormat="1" ht="15.75" x14ac:dyDescent="0.2">
      <c r="A1121" s="17" t="s">
        <v>4916</v>
      </c>
      <c r="B1121" s="17" t="s">
        <v>1707</v>
      </c>
      <c r="C1121" s="14" t="s">
        <v>48</v>
      </c>
      <c r="D1121" s="64" t="s">
        <v>98</v>
      </c>
      <c r="E1121" s="65">
        <v>1500000</v>
      </c>
      <c r="F1121" s="66">
        <v>146655000</v>
      </c>
      <c r="G1121" s="66">
        <v>5.988491219200618E-3</v>
      </c>
      <c r="H1121" s="14" t="s">
        <v>10</v>
      </c>
    </row>
    <row r="1122" spans="1:8" s="6" customFormat="1" ht="15.75" x14ac:dyDescent="0.2">
      <c r="A1122" s="17" t="s">
        <v>4917</v>
      </c>
      <c r="B1122" s="17" t="s">
        <v>268</v>
      </c>
      <c r="C1122" s="14" t="s">
        <v>48</v>
      </c>
      <c r="D1122" s="64" t="s">
        <v>98</v>
      </c>
      <c r="E1122" s="65">
        <v>1290000</v>
      </c>
      <c r="F1122" s="66">
        <v>131223444.00000001</v>
      </c>
      <c r="G1122" s="66" t="s">
        <v>455</v>
      </c>
      <c r="H1122" s="14" t="s">
        <v>10</v>
      </c>
    </row>
    <row r="1123" spans="1:8" s="6" customFormat="1" ht="31.5" x14ac:dyDescent="0.2">
      <c r="A1123" s="17" t="s">
        <v>4918</v>
      </c>
      <c r="B1123" s="17" t="s">
        <v>1193</v>
      </c>
      <c r="C1123" s="14" t="s">
        <v>48</v>
      </c>
      <c r="D1123" s="64" t="s">
        <v>98</v>
      </c>
      <c r="E1123" s="65">
        <v>1000000</v>
      </c>
      <c r="F1123" s="66">
        <v>100020600</v>
      </c>
      <c r="G1123" s="66" t="s">
        <v>455</v>
      </c>
      <c r="H1123" s="14" t="s">
        <v>10</v>
      </c>
    </row>
    <row r="1124" spans="1:8" s="6" customFormat="1" ht="31.5" x14ac:dyDescent="0.2">
      <c r="A1124" s="17" t="s">
        <v>4919</v>
      </c>
      <c r="B1124" s="17" t="s">
        <v>1708</v>
      </c>
      <c r="C1124" s="14" t="s">
        <v>48</v>
      </c>
      <c r="D1124" s="64" t="s">
        <v>98</v>
      </c>
      <c r="E1124" s="65">
        <v>1000000</v>
      </c>
      <c r="F1124" s="66">
        <v>99994000</v>
      </c>
      <c r="G1124" s="66" t="s">
        <v>455</v>
      </c>
      <c r="H1124" s="14" t="s">
        <v>10</v>
      </c>
    </row>
    <row r="1125" spans="1:8" s="6" customFormat="1" ht="15.75" x14ac:dyDescent="0.2">
      <c r="A1125" s="17" t="s">
        <v>2846</v>
      </c>
      <c r="B1125" s="17" t="s">
        <v>1793</v>
      </c>
      <c r="C1125" s="14" t="s">
        <v>48</v>
      </c>
      <c r="D1125" s="64" t="s">
        <v>98</v>
      </c>
      <c r="E1125" s="65">
        <v>1000000</v>
      </c>
      <c r="F1125" s="66">
        <v>99134100</v>
      </c>
      <c r="G1125" s="66" t="s">
        <v>455</v>
      </c>
      <c r="H1125" s="14" t="s">
        <v>10</v>
      </c>
    </row>
    <row r="1126" spans="1:8" s="6" customFormat="1" ht="31.5" x14ac:dyDescent="0.2">
      <c r="A1126" s="17" t="s">
        <v>4920</v>
      </c>
      <c r="B1126" s="17" t="s">
        <v>1188</v>
      </c>
      <c r="C1126" s="14" t="s">
        <v>48</v>
      </c>
      <c r="D1126" s="64" t="s">
        <v>98</v>
      </c>
      <c r="E1126" s="65">
        <v>950000</v>
      </c>
      <c r="F1126" s="66">
        <v>95069350</v>
      </c>
      <c r="G1126" s="66" t="s">
        <v>455</v>
      </c>
      <c r="H1126" s="14" t="s">
        <v>10</v>
      </c>
    </row>
    <row r="1127" spans="1:8" s="6" customFormat="1" ht="15.75" x14ac:dyDescent="0.2">
      <c r="A1127" s="17" t="s">
        <v>4921</v>
      </c>
      <c r="B1127" s="17" t="s">
        <v>1709</v>
      </c>
      <c r="C1127" s="14" t="s">
        <v>48</v>
      </c>
      <c r="D1127" s="64" t="s">
        <v>98</v>
      </c>
      <c r="E1127" s="65">
        <v>800000</v>
      </c>
      <c r="F1127" s="66">
        <v>81276320</v>
      </c>
      <c r="G1127" s="66" t="s">
        <v>455</v>
      </c>
      <c r="H1127" s="14" t="s">
        <v>10</v>
      </c>
    </row>
    <row r="1128" spans="1:8" s="6" customFormat="1" ht="31.5" x14ac:dyDescent="0.2">
      <c r="A1128" s="17" t="s">
        <v>4922</v>
      </c>
      <c r="B1128" s="17" t="s">
        <v>1190</v>
      </c>
      <c r="C1128" s="14" t="s">
        <v>48</v>
      </c>
      <c r="D1128" s="64" t="s">
        <v>98</v>
      </c>
      <c r="E1128" s="65">
        <v>500000</v>
      </c>
      <c r="F1128" s="66">
        <v>54915700</v>
      </c>
      <c r="G1128" s="66" t="s">
        <v>455</v>
      </c>
      <c r="H1128" s="14" t="s">
        <v>10</v>
      </c>
    </row>
    <row r="1129" spans="1:8" s="6" customFormat="1" ht="15.75" x14ac:dyDescent="0.2">
      <c r="A1129" s="17" t="s">
        <v>4923</v>
      </c>
      <c r="B1129" s="17" t="s">
        <v>1194</v>
      </c>
      <c r="C1129" s="14" t="s">
        <v>48</v>
      </c>
      <c r="D1129" s="64" t="s">
        <v>98</v>
      </c>
      <c r="E1129" s="65">
        <v>500000</v>
      </c>
      <c r="F1129" s="66">
        <v>51783750</v>
      </c>
      <c r="G1129" s="66" t="s">
        <v>455</v>
      </c>
      <c r="H1129" s="14" t="s">
        <v>10</v>
      </c>
    </row>
    <row r="1130" spans="1:8" s="6" customFormat="1" ht="15.75" x14ac:dyDescent="0.2">
      <c r="A1130" s="17" t="s">
        <v>4924</v>
      </c>
      <c r="B1130" s="17" t="s">
        <v>260</v>
      </c>
      <c r="C1130" s="14" t="s">
        <v>48</v>
      </c>
      <c r="D1130" s="64" t="s">
        <v>98</v>
      </c>
      <c r="E1130" s="65">
        <v>500000</v>
      </c>
      <c r="F1130" s="66">
        <v>50806600</v>
      </c>
      <c r="G1130" s="66" t="s">
        <v>455</v>
      </c>
      <c r="H1130" s="14" t="s">
        <v>10</v>
      </c>
    </row>
    <row r="1131" spans="1:8" s="6" customFormat="1" ht="15.75" x14ac:dyDescent="0.2">
      <c r="A1131" s="17" t="s">
        <v>4925</v>
      </c>
      <c r="B1131" s="17" t="s">
        <v>1710</v>
      </c>
      <c r="C1131" s="14" t="s">
        <v>48</v>
      </c>
      <c r="D1131" s="64" t="s">
        <v>98</v>
      </c>
      <c r="E1131" s="65">
        <v>500000</v>
      </c>
      <c r="F1131" s="66">
        <v>49308500</v>
      </c>
      <c r="G1131" s="66" t="s">
        <v>455</v>
      </c>
      <c r="H1131" s="14" t="s">
        <v>10</v>
      </c>
    </row>
    <row r="1132" spans="1:8" s="6" customFormat="1" ht="15.75" x14ac:dyDescent="0.2">
      <c r="A1132" s="17" t="s">
        <v>4926</v>
      </c>
      <c r="B1132" s="17" t="s">
        <v>1181</v>
      </c>
      <c r="C1132" s="14" t="s">
        <v>48</v>
      </c>
      <c r="D1132" s="64" t="s">
        <v>98</v>
      </c>
      <c r="E1132" s="65">
        <v>300000</v>
      </c>
      <c r="F1132" s="66">
        <v>30023970</v>
      </c>
      <c r="G1132" s="66" t="s">
        <v>455</v>
      </c>
      <c r="H1132" s="14" t="s">
        <v>10</v>
      </c>
    </row>
    <row r="1133" spans="1:8" s="6" customFormat="1" ht="15.75" x14ac:dyDescent="0.2">
      <c r="A1133" s="17" t="s">
        <v>4927</v>
      </c>
      <c r="B1133" s="17" t="s">
        <v>264</v>
      </c>
      <c r="C1133" s="14" t="s">
        <v>48</v>
      </c>
      <c r="D1133" s="64" t="s">
        <v>98</v>
      </c>
      <c r="E1133" s="65">
        <v>300000</v>
      </c>
      <c r="F1133" s="66">
        <v>29954610</v>
      </c>
      <c r="G1133" s="66" t="s">
        <v>455</v>
      </c>
      <c r="H1133" s="14" t="s">
        <v>10</v>
      </c>
    </row>
    <row r="1134" spans="1:8" s="6" customFormat="1" ht="15.75" x14ac:dyDescent="0.2">
      <c r="A1134" s="17" t="s">
        <v>4928</v>
      </c>
      <c r="B1134" s="17" t="s">
        <v>1711</v>
      </c>
      <c r="C1134" s="14" t="s">
        <v>48</v>
      </c>
      <c r="D1134" s="64" t="s">
        <v>98</v>
      </c>
      <c r="E1134" s="65">
        <v>200000</v>
      </c>
      <c r="F1134" s="66">
        <v>19679900</v>
      </c>
      <c r="G1134" s="66" t="s">
        <v>455</v>
      </c>
      <c r="H1134" s="14" t="s">
        <v>10</v>
      </c>
    </row>
    <row r="1135" spans="1:8" s="6" customFormat="1" ht="15.75" x14ac:dyDescent="0.2">
      <c r="A1135" s="17" t="s">
        <v>4929</v>
      </c>
      <c r="B1135" s="17" t="s">
        <v>1712</v>
      </c>
      <c r="C1135" s="14" t="s">
        <v>48</v>
      </c>
      <c r="D1135" s="64" t="s">
        <v>98</v>
      </c>
      <c r="E1135" s="65">
        <v>150000</v>
      </c>
      <c r="F1135" s="66">
        <v>14944170</v>
      </c>
      <c r="G1135" s="66" t="s">
        <v>455</v>
      </c>
      <c r="H1135" s="14" t="s">
        <v>10</v>
      </c>
    </row>
    <row r="1136" spans="1:8" s="6" customFormat="1" ht="15.75" x14ac:dyDescent="0.2">
      <c r="A1136" s="17" t="s">
        <v>4930</v>
      </c>
      <c r="B1136" s="17" t="s">
        <v>1186</v>
      </c>
      <c r="C1136" s="14" t="s">
        <v>48</v>
      </c>
      <c r="D1136" s="64" t="s">
        <v>98</v>
      </c>
      <c r="E1136" s="65">
        <v>80000</v>
      </c>
      <c r="F1136" s="66">
        <v>8135008.0000000009</v>
      </c>
      <c r="G1136" s="66" t="s">
        <v>455</v>
      </c>
      <c r="H1136" s="14" t="s">
        <v>10</v>
      </c>
    </row>
    <row r="1137" spans="1:8" s="6" customFormat="1" ht="15.75" x14ac:dyDescent="0.2">
      <c r="A1137" s="17" t="s">
        <v>4931</v>
      </c>
      <c r="B1137" s="17" t="s">
        <v>1180</v>
      </c>
      <c r="C1137" s="14" t="s">
        <v>48</v>
      </c>
      <c r="D1137" s="64" t="s">
        <v>98</v>
      </c>
      <c r="E1137" s="65">
        <v>50000</v>
      </c>
      <c r="F1137" s="66">
        <v>4740370</v>
      </c>
      <c r="G1137" s="66" t="s">
        <v>455</v>
      </c>
      <c r="H1137" s="14" t="s">
        <v>10</v>
      </c>
    </row>
    <row r="1138" spans="1:8" s="6" customFormat="1" ht="47.25" x14ac:dyDescent="0.2">
      <c r="A1138" s="17" t="s">
        <v>4932</v>
      </c>
      <c r="B1138" s="17" t="s">
        <v>259</v>
      </c>
      <c r="C1138" s="14" t="s">
        <v>258</v>
      </c>
      <c r="D1138" s="64" t="s">
        <v>257</v>
      </c>
      <c r="E1138" s="65">
        <v>3450000</v>
      </c>
      <c r="F1138" s="66">
        <v>345959445</v>
      </c>
      <c r="G1138" s="66">
        <v>1.3312007406199484E-2</v>
      </c>
      <c r="H1138" s="14" t="s">
        <v>10</v>
      </c>
    </row>
    <row r="1139" spans="1:8" s="6" customFormat="1" ht="47.25" x14ac:dyDescent="0.2">
      <c r="A1139" s="17" t="s">
        <v>4933</v>
      </c>
      <c r="B1139" s="17" t="s">
        <v>1198</v>
      </c>
      <c r="C1139" s="14" t="s">
        <v>258</v>
      </c>
      <c r="D1139" s="64" t="s">
        <v>257</v>
      </c>
      <c r="E1139" s="65">
        <v>3000000</v>
      </c>
      <c r="F1139" s="66">
        <v>298466100</v>
      </c>
      <c r="G1139" s="66">
        <v>1.1566846725602414E-2</v>
      </c>
      <c r="H1139" s="14" t="s">
        <v>10</v>
      </c>
    </row>
    <row r="1140" spans="1:8" s="6" customFormat="1" ht="15.75" x14ac:dyDescent="0.2">
      <c r="A1140" s="15"/>
      <c r="B1140" s="15"/>
      <c r="C1140" s="8"/>
      <c r="D1140" s="53"/>
      <c r="E1140" s="16"/>
      <c r="F1140" s="13"/>
      <c r="G1140" s="21"/>
      <c r="H1140" s="14"/>
    </row>
    <row r="1141" spans="1:8" s="6" customFormat="1" ht="15.75" x14ac:dyDescent="0.2">
      <c r="A1141" s="15" t="s">
        <v>7</v>
      </c>
      <c r="B1141" s="15"/>
      <c r="C1141" s="8"/>
      <c r="D1141" s="53"/>
      <c r="E1141" s="16"/>
      <c r="F1141" s="13"/>
      <c r="G1141" s="21"/>
      <c r="H1141" s="14"/>
    </row>
    <row r="1142" spans="1:8" s="6" customFormat="1" ht="78.75" x14ac:dyDescent="0.2">
      <c r="A1142" s="17" t="s">
        <v>4018</v>
      </c>
      <c r="B1142" s="17" t="s">
        <v>4019</v>
      </c>
      <c r="C1142" s="14">
        <v>19201</v>
      </c>
      <c r="D1142" s="64" t="s">
        <v>124</v>
      </c>
      <c r="E1142" s="65">
        <v>135100000</v>
      </c>
      <c r="F1142" s="66">
        <v>13341476260</v>
      </c>
      <c r="G1142" s="66">
        <v>0.49038661925712962</v>
      </c>
      <c r="H1142" s="14" t="s">
        <v>10</v>
      </c>
    </row>
    <row r="1143" spans="1:8" s="6" customFormat="1" ht="31.5" x14ac:dyDescent="0.2">
      <c r="A1143" s="17" t="s">
        <v>1841</v>
      </c>
      <c r="B1143" s="17" t="s">
        <v>1200</v>
      </c>
      <c r="C1143" s="14">
        <v>64200</v>
      </c>
      <c r="D1143" s="64" t="s">
        <v>107</v>
      </c>
      <c r="E1143" s="65">
        <v>13000000</v>
      </c>
      <c r="F1143" s="66">
        <v>1287746200</v>
      </c>
      <c r="G1143" s="66">
        <v>4.7467811259019832E-2</v>
      </c>
      <c r="H1143" s="14" t="s">
        <v>10</v>
      </c>
    </row>
    <row r="1144" spans="1:8" s="6" customFormat="1" ht="15.75" x14ac:dyDescent="0.2">
      <c r="A1144" s="17" t="s">
        <v>4934</v>
      </c>
      <c r="B1144" s="17" t="s">
        <v>2651</v>
      </c>
      <c r="C1144" s="14">
        <v>64200</v>
      </c>
      <c r="D1144" s="64" t="s">
        <v>107</v>
      </c>
      <c r="E1144" s="65">
        <v>8025000</v>
      </c>
      <c r="F1144" s="66">
        <v>791331607.5</v>
      </c>
      <c r="G1144" s="66">
        <v>2.9226871857812812E-2</v>
      </c>
      <c r="H1144" s="14" t="s">
        <v>10</v>
      </c>
    </row>
    <row r="1145" spans="1:8" s="6" customFormat="1" ht="31.5" x14ac:dyDescent="0.2">
      <c r="A1145" s="17" t="s">
        <v>3208</v>
      </c>
      <c r="B1145" s="17" t="s">
        <v>1201</v>
      </c>
      <c r="C1145" s="14">
        <v>64200</v>
      </c>
      <c r="D1145" s="64" t="s">
        <v>107</v>
      </c>
      <c r="E1145" s="65">
        <v>6500000</v>
      </c>
      <c r="F1145" s="66">
        <v>640243500</v>
      </c>
      <c r="G1145" s="66">
        <v>2.3675082980553826E-2</v>
      </c>
      <c r="H1145" s="14" t="s">
        <v>10</v>
      </c>
    </row>
    <row r="1146" spans="1:8" s="6" customFormat="1" ht="15.75" x14ac:dyDescent="0.2">
      <c r="A1146" s="17" t="s">
        <v>4935</v>
      </c>
      <c r="B1146" s="17" t="s">
        <v>1202</v>
      </c>
      <c r="C1146" s="14">
        <v>64200</v>
      </c>
      <c r="D1146" s="64" t="s">
        <v>107</v>
      </c>
      <c r="E1146" s="65">
        <v>4500000</v>
      </c>
      <c r="F1146" s="66">
        <v>428063400</v>
      </c>
      <c r="G1146" s="66">
        <v>1.5878446046997032E-2</v>
      </c>
      <c r="H1146" s="14" t="s">
        <v>10</v>
      </c>
    </row>
    <row r="1147" spans="1:8" s="6" customFormat="1" ht="31.5" x14ac:dyDescent="0.2">
      <c r="A1147" s="17" t="s">
        <v>2652</v>
      </c>
      <c r="B1147" s="17" t="s">
        <v>1203</v>
      </c>
      <c r="C1147" s="14">
        <v>64200</v>
      </c>
      <c r="D1147" s="64" t="s">
        <v>107</v>
      </c>
      <c r="E1147" s="65">
        <v>4000000</v>
      </c>
      <c r="F1147" s="66">
        <v>390963600</v>
      </c>
      <c r="G1147" s="66">
        <v>1.4515200054995096E-2</v>
      </c>
      <c r="H1147" s="14" t="s">
        <v>10</v>
      </c>
    </row>
    <row r="1148" spans="1:8" s="6" customFormat="1" ht="15.75" x14ac:dyDescent="0.2">
      <c r="A1148" s="17" t="s">
        <v>4936</v>
      </c>
      <c r="B1148" s="17" t="s">
        <v>1365</v>
      </c>
      <c r="C1148" s="14">
        <v>64200</v>
      </c>
      <c r="D1148" s="64" t="s">
        <v>107</v>
      </c>
      <c r="E1148" s="65">
        <v>4000000</v>
      </c>
      <c r="F1148" s="66">
        <v>390626400</v>
      </c>
      <c r="G1148" s="66">
        <v>1.4502809515194259E-2</v>
      </c>
      <c r="H1148" s="14" t="s">
        <v>10</v>
      </c>
    </row>
    <row r="1149" spans="1:8" s="6" customFormat="1" ht="15.75" x14ac:dyDescent="0.2">
      <c r="A1149" s="17" t="s">
        <v>4937</v>
      </c>
      <c r="B1149" s="17" t="s">
        <v>169</v>
      </c>
      <c r="C1149" s="14">
        <v>64200</v>
      </c>
      <c r="D1149" s="64" t="s">
        <v>107</v>
      </c>
      <c r="E1149" s="65">
        <v>2480000</v>
      </c>
      <c r="F1149" s="66">
        <v>246289544</v>
      </c>
      <c r="G1149" s="66">
        <v>9.1990978930248483E-3</v>
      </c>
      <c r="H1149" s="14" t="s">
        <v>10</v>
      </c>
    </row>
    <row r="1150" spans="1:8" s="6" customFormat="1" ht="31.5" x14ac:dyDescent="0.2">
      <c r="A1150" s="17" t="s">
        <v>4938</v>
      </c>
      <c r="B1150" s="17" t="s">
        <v>1713</v>
      </c>
      <c r="C1150" s="14">
        <v>64200</v>
      </c>
      <c r="D1150" s="64" t="s">
        <v>107</v>
      </c>
      <c r="E1150" s="65">
        <v>1500000</v>
      </c>
      <c r="F1150" s="66">
        <v>146013000</v>
      </c>
      <c r="G1150" s="66">
        <v>5.5143988730892695E-3</v>
      </c>
      <c r="H1150" s="14" t="s">
        <v>10</v>
      </c>
    </row>
    <row r="1151" spans="1:8" s="6" customFormat="1" ht="31.5" x14ac:dyDescent="0.2">
      <c r="A1151" s="17" t="s">
        <v>4939</v>
      </c>
      <c r="B1151" s="17" t="s">
        <v>1204</v>
      </c>
      <c r="C1151" s="14">
        <v>64920</v>
      </c>
      <c r="D1151" s="64" t="s">
        <v>98</v>
      </c>
      <c r="E1151" s="65">
        <v>2500000</v>
      </c>
      <c r="F1151" s="66">
        <v>253996500</v>
      </c>
      <c r="G1151" s="66">
        <v>9.4822928665162214E-3</v>
      </c>
      <c r="H1151" s="14" t="s">
        <v>10</v>
      </c>
    </row>
    <row r="1152" spans="1:8" s="6" customFormat="1" ht="31.5" x14ac:dyDescent="0.2">
      <c r="A1152" s="17" t="s">
        <v>4940</v>
      </c>
      <c r="B1152" s="17" t="s">
        <v>256</v>
      </c>
      <c r="C1152" s="14" t="s">
        <v>141</v>
      </c>
      <c r="D1152" s="64" t="s">
        <v>142</v>
      </c>
      <c r="E1152" s="65">
        <v>34300000</v>
      </c>
      <c r="F1152" s="66">
        <v>3493197750</v>
      </c>
      <c r="G1152" s="66">
        <v>0.12850795126225328</v>
      </c>
      <c r="H1152" s="14" t="s">
        <v>10</v>
      </c>
    </row>
    <row r="1153" spans="1:8" s="6" customFormat="1" ht="31.5" x14ac:dyDescent="0.2">
      <c r="A1153" s="17" t="s">
        <v>4941</v>
      </c>
      <c r="B1153" s="17" t="s">
        <v>255</v>
      </c>
      <c r="C1153" s="14" t="s">
        <v>141</v>
      </c>
      <c r="D1153" s="64" t="s">
        <v>142</v>
      </c>
      <c r="E1153" s="65">
        <v>13250000</v>
      </c>
      <c r="F1153" s="66">
        <v>1356205075</v>
      </c>
      <c r="G1153" s="66">
        <v>4.9983358161178645E-2</v>
      </c>
      <c r="H1153" s="14" t="s">
        <v>10</v>
      </c>
    </row>
    <row r="1154" spans="1:8" s="6" customFormat="1" ht="31.5" x14ac:dyDescent="0.2">
      <c r="A1154" s="17" t="s">
        <v>4942</v>
      </c>
      <c r="B1154" s="17" t="s">
        <v>1205</v>
      </c>
      <c r="C1154" s="14" t="s">
        <v>141</v>
      </c>
      <c r="D1154" s="64" t="s">
        <v>142</v>
      </c>
      <c r="E1154" s="65">
        <v>3900000</v>
      </c>
      <c r="F1154" s="66">
        <v>399709050</v>
      </c>
      <c r="G1154" s="66">
        <v>1.4836554877952454E-2</v>
      </c>
      <c r="H1154" s="14" t="s">
        <v>10</v>
      </c>
    </row>
    <row r="1155" spans="1:8" s="6" customFormat="1" ht="47.25" x14ac:dyDescent="0.2">
      <c r="A1155" s="17" t="s">
        <v>4943</v>
      </c>
      <c r="B1155" s="17" t="s">
        <v>1206</v>
      </c>
      <c r="C1155" s="14" t="s">
        <v>102</v>
      </c>
      <c r="D1155" s="64" t="s">
        <v>103</v>
      </c>
      <c r="E1155" s="65">
        <v>13000000</v>
      </c>
      <c r="F1155" s="66">
        <v>1251370900</v>
      </c>
      <c r="G1155" s="66">
        <v>4.613118728981061E-2</v>
      </c>
      <c r="H1155" s="14" t="s">
        <v>10</v>
      </c>
    </row>
    <row r="1156" spans="1:8" s="6" customFormat="1" ht="31.5" x14ac:dyDescent="0.2">
      <c r="A1156" s="17" t="s">
        <v>4944</v>
      </c>
      <c r="B1156" s="17" t="s">
        <v>2657</v>
      </c>
      <c r="C1156" s="14" t="s">
        <v>47</v>
      </c>
      <c r="D1156" s="64" t="s">
        <v>126</v>
      </c>
      <c r="E1156" s="65">
        <v>30000000</v>
      </c>
      <c r="F1156" s="66">
        <v>2936853000</v>
      </c>
      <c r="G1156" s="66">
        <v>0.10806485586527488</v>
      </c>
      <c r="H1156" s="14" t="s">
        <v>10</v>
      </c>
    </row>
    <row r="1157" spans="1:8" s="6" customFormat="1" ht="31.5" x14ac:dyDescent="0.2">
      <c r="A1157" s="17" t="s">
        <v>4945</v>
      </c>
      <c r="B1157" s="17" t="s">
        <v>254</v>
      </c>
      <c r="C1157" s="14" t="s">
        <v>47</v>
      </c>
      <c r="D1157" s="64" t="s">
        <v>126</v>
      </c>
      <c r="E1157" s="65">
        <v>19000000</v>
      </c>
      <c r="F1157" s="66">
        <v>1876052400</v>
      </c>
      <c r="G1157" s="66">
        <v>6.9085342060261096E-2</v>
      </c>
      <c r="H1157" s="14" t="s">
        <v>10</v>
      </c>
    </row>
    <row r="1158" spans="1:8" s="6" customFormat="1" ht="31.5" x14ac:dyDescent="0.2">
      <c r="A1158" s="17" t="s">
        <v>4946</v>
      </c>
      <c r="B1158" s="17" t="s">
        <v>1207</v>
      </c>
      <c r="C1158" s="14" t="s">
        <v>497</v>
      </c>
      <c r="D1158" s="64" t="s">
        <v>496</v>
      </c>
      <c r="E1158" s="65">
        <v>9000000</v>
      </c>
      <c r="F1158" s="66">
        <v>901766700</v>
      </c>
      <c r="G1158" s="66">
        <v>3.3284850532279746E-2</v>
      </c>
      <c r="H1158" s="14" t="s">
        <v>10</v>
      </c>
    </row>
    <row r="1159" spans="1:8" s="6" customFormat="1" ht="31.5" x14ac:dyDescent="0.2">
      <c r="A1159" s="17" t="s">
        <v>2848</v>
      </c>
      <c r="B1159" s="17" t="s">
        <v>1208</v>
      </c>
      <c r="C1159" s="14" t="s">
        <v>96</v>
      </c>
      <c r="D1159" s="64" t="s">
        <v>97</v>
      </c>
      <c r="E1159" s="65">
        <v>15500000</v>
      </c>
      <c r="F1159" s="66">
        <v>1491042650</v>
      </c>
      <c r="G1159" s="66">
        <v>5.4938015159060327E-2</v>
      </c>
      <c r="H1159" s="14" t="s">
        <v>10</v>
      </c>
    </row>
    <row r="1160" spans="1:8" s="6" customFormat="1" ht="31.5" x14ac:dyDescent="0.2">
      <c r="A1160" s="17" t="s">
        <v>2849</v>
      </c>
      <c r="B1160" s="17" t="s">
        <v>1209</v>
      </c>
      <c r="C1160" s="14" t="s">
        <v>1210</v>
      </c>
      <c r="D1160" s="64" t="s">
        <v>132</v>
      </c>
      <c r="E1160" s="65">
        <v>2900000</v>
      </c>
      <c r="F1160" s="66">
        <v>291503940</v>
      </c>
      <c r="G1160" s="66">
        <v>1.0860517742398388E-2</v>
      </c>
      <c r="H1160" s="14" t="s">
        <v>10</v>
      </c>
    </row>
    <row r="1161" spans="1:8" s="6" customFormat="1" ht="31.5" x14ac:dyDescent="0.2">
      <c r="A1161" s="17" t="s">
        <v>2850</v>
      </c>
      <c r="B1161" s="17" t="s">
        <v>253</v>
      </c>
      <c r="C1161" s="14" t="s">
        <v>251</v>
      </c>
      <c r="D1161" s="64" t="s">
        <v>250</v>
      </c>
      <c r="E1161" s="65">
        <v>18600000</v>
      </c>
      <c r="F1161" s="66">
        <v>1861437780</v>
      </c>
      <c r="G1161" s="66">
        <v>6.8548322396014078E-2</v>
      </c>
      <c r="H1161" s="14" t="s">
        <v>10</v>
      </c>
    </row>
    <row r="1162" spans="1:8" s="6" customFormat="1" ht="31.5" x14ac:dyDescent="0.2">
      <c r="A1162" s="17" t="s">
        <v>2851</v>
      </c>
      <c r="B1162" s="17" t="s">
        <v>252</v>
      </c>
      <c r="C1162" s="14" t="s">
        <v>251</v>
      </c>
      <c r="D1162" s="54" t="s">
        <v>250</v>
      </c>
      <c r="E1162" s="65">
        <v>11500000</v>
      </c>
      <c r="F1162" s="66">
        <v>1150917700</v>
      </c>
      <c r="G1162" s="66">
        <v>4.2439996979249127E-2</v>
      </c>
      <c r="H1162" s="14" t="s">
        <v>10</v>
      </c>
    </row>
    <row r="1163" spans="1:8" s="6" customFormat="1" ht="63" x14ac:dyDescent="0.2">
      <c r="A1163" s="17" t="s">
        <v>2852</v>
      </c>
      <c r="B1163" s="17" t="s">
        <v>249</v>
      </c>
      <c r="C1163" s="14" t="s">
        <v>46</v>
      </c>
      <c r="D1163" s="64" t="s">
        <v>135</v>
      </c>
      <c r="E1163" s="65">
        <v>102910000</v>
      </c>
      <c r="F1163" s="66">
        <v>10296176373</v>
      </c>
      <c r="G1163" s="66">
        <v>0.3784859387845475</v>
      </c>
      <c r="H1163" s="14" t="s">
        <v>10</v>
      </c>
    </row>
    <row r="1164" spans="1:8" s="6" customFormat="1" ht="63" x14ac:dyDescent="0.2">
      <c r="A1164" s="17" t="s">
        <v>2853</v>
      </c>
      <c r="B1164" s="17" t="s">
        <v>246</v>
      </c>
      <c r="C1164" s="14" t="s">
        <v>46</v>
      </c>
      <c r="D1164" s="64" t="s">
        <v>135</v>
      </c>
      <c r="E1164" s="65">
        <v>101820000</v>
      </c>
      <c r="F1164" s="66">
        <v>10149916518</v>
      </c>
      <c r="G1164" s="66">
        <v>0.37311156584670052</v>
      </c>
      <c r="H1164" s="14" t="s">
        <v>10</v>
      </c>
    </row>
    <row r="1165" spans="1:8" s="6" customFormat="1" ht="63" x14ac:dyDescent="0.2">
      <c r="A1165" s="17" t="s">
        <v>2417</v>
      </c>
      <c r="B1165" s="17" t="s">
        <v>1231</v>
      </c>
      <c r="C1165" s="14" t="s">
        <v>46</v>
      </c>
      <c r="D1165" s="64" t="s">
        <v>135</v>
      </c>
      <c r="E1165" s="65">
        <v>76800000</v>
      </c>
      <c r="F1165" s="66">
        <v>7590481920</v>
      </c>
      <c r="G1165" s="66">
        <v>0.27906418668253813</v>
      </c>
      <c r="H1165" s="14" t="s">
        <v>10</v>
      </c>
    </row>
    <row r="1166" spans="1:8" s="6" customFormat="1" ht="63" x14ac:dyDescent="0.2">
      <c r="A1166" s="17" t="s">
        <v>2854</v>
      </c>
      <c r="B1166" s="17" t="s">
        <v>1211</v>
      </c>
      <c r="C1166" s="14" t="s">
        <v>46</v>
      </c>
      <c r="D1166" s="64" t="s">
        <v>135</v>
      </c>
      <c r="E1166" s="65">
        <v>74100000</v>
      </c>
      <c r="F1166" s="66">
        <v>7539800970</v>
      </c>
      <c r="G1166" s="66">
        <v>0.27720189626700087</v>
      </c>
      <c r="H1166" s="14" t="s">
        <v>10</v>
      </c>
    </row>
    <row r="1167" spans="1:8" s="6" customFormat="1" ht="63" x14ac:dyDescent="0.2">
      <c r="A1167" s="17" t="s">
        <v>2855</v>
      </c>
      <c r="B1167" s="17" t="s">
        <v>1223</v>
      </c>
      <c r="C1167" s="14" t="s">
        <v>46</v>
      </c>
      <c r="D1167" s="64" t="s">
        <v>135</v>
      </c>
      <c r="E1167" s="65">
        <v>66863000</v>
      </c>
      <c r="F1167" s="66">
        <v>6375353618.5</v>
      </c>
      <c r="G1167" s="66">
        <v>0.2344138439101244</v>
      </c>
      <c r="H1167" s="14" t="s">
        <v>10</v>
      </c>
    </row>
    <row r="1168" spans="1:8" s="6" customFormat="1" ht="63" x14ac:dyDescent="0.2">
      <c r="A1168" s="17" t="s">
        <v>2856</v>
      </c>
      <c r="B1168" s="17" t="s">
        <v>1212</v>
      </c>
      <c r="C1168" s="14" t="s">
        <v>46</v>
      </c>
      <c r="D1168" s="64" t="s">
        <v>135</v>
      </c>
      <c r="E1168" s="65">
        <v>65000000</v>
      </c>
      <c r="F1168" s="66">
        <v>6367920000</v>
      </c>
      <c r="G1168" s="66">
        <v>0.23414069282504585</v>
      </c>
      <c r="H1168" s="14" t="s">
        <v>10</v>
      </c>
    </row>
    <row r="1169" spans="1:8" s="6" customFormat="1" ht="63" x14ac:dyDescent="0.2">
      <c r="A1169" s="17" t="s">
        <v>4947</v>
      </c>
      <c r="B1169" s="17" t="s">
        <v>248</v>
      </c>
      <c r="C1169" s="14" t="s">
        <v>46</v>
      </c>
      <c r="D1169" s="64" t="s">
        <v>135</v>
      </c>
      <c r="E1169" s="65">
        <v>60000000</v>
      </c>
      <c r="F1169" s="66">
        <v>5885022000</v>
      </c>
      <c r="G1169" s="66">
        <v>0.21639642565795192</v>
      </c>
      <c r="H1169" s="14" t="s">
        <v>10</v>
      </c>
    </row>
    <row r="1170" spans="1:8" s="6" customFormat="1" ht="63" x14ac:dyDescent="0.2">
      <c r="A1170" s="17" t="s">
        <v>4948</v>
      </c>
      <c r="B1170" s="17" t="s">
        <v>1219</v>
      </c>
      <c r="C1170" s="14" t="s">
        <v>46</v>
      </c>
      <c r="D1170" s="64" t="s">
        <v>135</v>
      </c>
      <c r="E1170" s="65">
        <v>60500000</v>
      </c>
      <c r="F1170" s="66">
        <v>5858880500</v>
      </c>
      <c r="G1170" s="66">
        <v>0.21543584648771599</v>
      </c>
      <c r="H1170" s="14" t="s">
        <v>10</v>
      </c>
    </row>
    <row r="1171" spans="1:8" s="6" customFormat="1" ht="63" x14ac:dyDescent="0.2">
      <c r="A1171" s="17" t="s">
        <v>2857</v>
      </c>
      <c r="B1171" s="17" t="s">
        <v>1213</v>
      </c>
      <c r="C1171" s="14" t="s">
        <v>46</v>
      </c>
      <c r="D1171" s="64" t="s">
        <v>135</v>
      </c>
      <c r="E1171" s="65">
        <v>49000000</v>
      </c>
      <c r="F1171" s="66">
        <v>4849711300</v>
      </c>
      <c r="G1171" s="66">
        <v>0.17835354773807849</v>
      </c>
      <c r="H1171" s="14" t="s">
        <v>10</v>
      </c>
    </row>
    <row r="1172" spans="1:8" s="6" customFormat="1" ht="63" x14ac:dyDescent="0.2">
      <c r="A1172" s="17" t="s">
        <v>2858</v>
      </c>
      <c r="B1172" s="17" t="s">
        <v>1217</v>
      </c>
      <c r="C1172" s="14" t="s">
        <v>46</v>
      </c>
      <c r="D1172" s="64" t="s">
        <v>135</v>
      </c>
      <c r="E1172" s="65">
        <v>44000000</v>
      </c>
      <c r="F1172" s="66">
        <v>4117031600</v>
      </c>
      <c r="G1172" s="66">
        <v>0.15143095881721688</v>
      </c>
      <c r="H1172" s="14" t="s">
        <v>10</v>
      </c>
    </row>
    <row r="1173" spans="1:8" s="6" customFormat="1" ht="63" x14ac:dyDescent="0.2">
      <c r="A1173" s="17" t="s">
        <v>2297</v>
      </c>
      <c r="B1173" s="17" t="s">
        <v>1214</v>
      </c>
      <c r="C1173" s="14" t="s">
        <v>46</v>
      </c>
      <c r="D1173" s="64" t="s">
        <v>135</v>
      </c>
      <c r="E1173" s="65">
        <v>40050000</v>
      </c>
      <c r="F1173" s="66">
        <v>3999573225</v>
      </c>
      <c r="G1173" s="66">
        <v>0.14711490700707747</v>
      </c>
      <c r="H1173" s="14" t="s">
        <v>10</v>
      </c>
    </row>
    <row r="1174" spans="1:8" s="6" customFormat="1" ht="63" x14ac:dyDescent="0.2">
      <c r="A1174" s="17" t="s">
        <v>2419</v>
      </c>
      <c r="B1174" s="17" t="s">
        <v>242</v>
      </c>
      <c r="C1174" s="14" t="s">
        <v>46</v>
      </c>
      <c r="D1174" s="64" t="s">
        <v>135</v>
      </c>
      <c r="E1174" s="65">
        <v>37800000</v>
      </c>
      <c r="F1174" s="66">
        <v>3772681920</v>
      </c>
      <c r="G1174" s="66">
        <v>0.13877770135741521</v>
      </c>
      <c r="H1174" s="14" t="s">
        <v>10</v>
      </c>
    </row>
    <row r="1175" spans="1:8" s="6" customFormat="1" ht="63" x14ac:dyDescent="0.2">
      <c r="A1175" s="17" t="s">
        <v>2859</v>
      </c>
      <c r="B1175" s="17" t="s">
        <v>1218</v>
      </c>
      <c r="C1175" s="14" t="s">
        <v>46</v>
      </c>
      <c r="D1175" s="64" t="s">
        <v>135</v>
      </c>
      <c r="E1175" s="65">
        <v>38000000</v>
      </c>
      <c r="F1175" s="66">
        <v>3745994400</v>
      </c>
      <c r="G1175" s="66">
        <v>0.13779705847857296</v>
      </c>
      <c r="H1175" s="14" t="s">
        <v>10</v>
      </c>
    </row>
    <row r="1176" spans="1:8" s="6" customFormat="1" ht="63" x14ac:dyDescent="0.2">
      <c r="A1176" s="17" t="s">
        <v>2860</v>
      </c>
      <c r="B1176" s="17" t="s">
        <v>245</v>
      </c>
      <c r="C1176" s="14" t="s">
        <v>46</v>
      </c>
      <c r="D1176" s="64" t="s">
        <v>135</v>
      </c>
      <c r="E1176" s="65">
        <v>37500000</v>
      </c>
      <c r="F1176" s="66">
        <v>3694042500</v>
      </c>
      <c r="G1176" s="66">
        <v>0.1358880665311262</v>
      </c>
      <c r="H1176" s="14" t="s">
        <v>10</v>
      </c>
    </row>
    <row r="1177" spans="1:8" s="6" customFormat="1" ht="63" x14ac:dyDescent="0.2">
      <c r="A1177" s="17" t="s">
        <v>2861</v>
      </c>
      <c r="B1177" s="17" t="s">
        <v>1233</v>
      </c>
      <c r="C1177" s="14" t="s">
        <v>46</v>
      </c>
      <c r="D1177" s="64" t="s">
        <v>135</v>
      </c>
      <c r="E1177" s="65">
        <v>37050000</v>
      </c>
      <c r="F1177" s="66">
        <v>3632696925</v>
      </c>
      <c r="G1177" s="66">
        <v>0.13363390049126064</v>
      </c>
      <c r="H1177" s="14" t="s">
        <v>10</v>
      </c>
    </row>
    <row r="1178" spans="1:8" s="6" customFormat="1" ht="63" x14ac:dyDescent="0.2">
      <c r="A1178" s="17" t="s">
        <v>4949</v>
      </c>
      <c r="B1178" s="17" t="s">
        <v>1215</v>
      </c>
      <c r="C1178" s="14" t="s">
        <v>46</v>
      </c>
      <c r="D1178" s="64" t="s">
        <v>135</v>
      </c>
      <c r="E1178" s="65">
        <v>35100000</v>
      </c>
      <c r="F1178" s="66">
        <v>3424120830</v>
      </c>
      <c r="G1178" s="66">
        <v>0.12596969406599245</v>
      </c>
      <c r="H1178" s="14" t="s">
        <v>10</v>
      </c>
    </row>
    <row r="1179" spans="1:8" s="6" customFormat="1" ht="63" x14ac:dyDescent="0.2">
      <c r="A1179" s="17" t="s">
        <v>2289</v>
      </c>
      <c r="B1179" s="17" t="s">
        <v>1221</v>
      </c>
      <c r="C1179" s="14" t="s">
        <v>46</v>
      </c>
      <c r="D1179" s="64" t="s">
        <v>135</v>
      </c>
      <c r="E1179" s="65">
        <v>24500000</v>
      </c>
      <c r="F1179" s="66">
        <v>2425798900</v>
      </c>
      <c r="G1179" s="66">
        <v>8.9285982299348449E-2</v>
      </c>
      <c r="H1179" s="14" t="s">
        <v>10</v>
      </c>
    </row>
    <row r="1180" spans="1:8" s="6" customFormat="1" ht="63" x14ac:dyDescent="0.2">
      <c r="A1180" s="17" t="s">
        <v>2420</v>
      </c>
      <c r="B1180" s="17" t="s">
        <v>243</v>
      </c>
      <c r="C1180" s="14" t="s">
        <v>46</v>
      </c>
      <c r="D1180" s="64" t="s">
        <v>135</v>
      </c>
      <c r="E1180" s="65">
        <v>23990000</v>
      </c>
      <c r="F1180" s="66">
        <v>2424678896</v>
      </c>
      <c r="G1180" s="66">
        <v>8.9244827334523144E-2</v>
      </c>
      <c r="H1180" s="14" t="s">
        <v>10</v>
      </c>
    </row>
    <row r="1181" spans="1:8" s="6" customFormat="1" ht="63" x14ac:dyDescent="0.2">
      <c r="A1181" s="17" t="s">
        <v>4042</v>
      </c>
      <c r="B1181" s="17" t="s">
        <v>1224</v>
      </c>
      <c r="C1181" s="14" t="s">
        <v>46</v>
      </c>
      <c r="D1181" s="64" t="s">
        <v>135</v>
      </c>
      <c r="E1181" s="65">
        <v>24500000</v>
      </c>
      <c r="F1181" s="66">
        <v>2409486800</v>
      </c>
      <c r="G1181" s="66">
        <v>8.8686588099214356E-2</v>
      </c>
      <c r="H1181" s="14" t="s">
        <v>10</v>
      </c>
    </row>
    <row r="1182" spans="1:8" s="6" customFormat="1" ht="63" x14ac:dyDescent="0.2">
      <c r="A1182" s="17" t="s">
        <v>4950</v>
      </c>
      <c r="B1182" s="17" t="s">
        <v>1216</v>
      </c>
      <c r="C1182" s="14" t="s">
        <v>46</v>
      </c>
      <c r="D1182" s="64" t="s">
        <v>135</v>
      </c>
      <c r="E1182" s="65">
        <v>23500000</v>
      </c>
      <c r="F1182" s="66">
        <v>2332219900</v>
      </c>
      <c r="G1182" s="66">
        <v>8.5847387032378028E-2</v>
      </c>
      <c r="H1182" s="14" t="s">
        <v>10</v>
      </c>
    </row>
    <row r="1183" spans="1:8" s="6" customFormat="1" ht="63" x14ac:dyDescent="0.2">
      <c r="A1183" s="17" t="s">
        <v>4951</v>
      </c>
      <c r="B1183" s="17" t="s">
        <v>247</v>
      </c>
      <c r="C1183" s="14" t="s">
        <v>46</v>
      </c>
      <c r="D1183" s="64" t="s">
        <v>135</v>
      </c>
      <c r="E1183" s="65">
        <v>20990000</v>
      </c>
      <c r="F1183" s="66">
        <v>2012617753.9999998</v>
      </c>
      <c r="G1183" s="66">
        <v>7.4103486942088626E-2</v>
      </c>
      <c r="H1183" s="14" t="s">
        <v>10</v>
      </c>
    </row>
    <row r="1184" spans="1:8" s="6" customFormat="1" ht="63" x14ac:dyDescent="0.2">
      <c r="A1184" s="17" t="s">
        <v>4952</v>
      </c>
      <c r="B1184" s="17" t="s">
        <v>1226</v>
      </c>
      <c r="C1184" s="14" t="s">
        <v>46</v>
      </c>
      <c r="D1184" s="64" t="s">
        <v>135</v>
      </c>
      <c r="E1184" s="65">
        <v>20000000</v>
      </c>
      <c r="F1184" s="66">
        <v>1961642000</v>
      </c>
      <c r="G1184" s="66">
        <v>7.2230363843587386E-2</v>
      </c>
      <c r="H1184" s="14" t="s">
        <v>10</v>
      </c>
    </row>
    <row r="1185" spans="1:8" s="6" customFormat="1" ht="63" x14ac:dyDescent="0.2">
      <c r="A1185" s="17" t="s">
        <v>4953</v>
      </c>
      <c r="B1185" s="17" t="s">
        <v>1222</v>
      </c>
      <c r="C1185" s="14" t="s">
        <v>46</v>
      </c>
      <c r="D1185" s="64" t="s">
        <v>135</v>
      </c>
      <c r="E1185" s="65">
        <v>20050000</v>
      </c>
      <c r="F1185" s="66">
        <v>1924292735</v>
      </c>
      <c r="G1185" s="66">
        <v>7.0857951167091329E-2</v>
      </c>
      <c r="H1185" s="14" t="s">
        <v>10</v>
      </c>
    </row>
    <row r="1186" spans="1:8" s="6" customFormat="1" ht="63" x14ac:dyDescent="0.2">
      <c r="A1186" s="17" t="s">
        <v>4954</v>
      </c>
      <c r="B1186" s="17" t="s">
        <v>1232</v>
      </c>
      <c r="C1186" s="14" t="s">
        <v>46</v>
      </c>
      <c r="D1186" s="64" t="s">
        <v>135</v>
      </c>
      <c r="E1186" s="65">
        <v>13700000</v>
      </c>
      <c r="F1186" s="66">
        <v>1339932610</v>
      </c>
      <c r="G1186" s="66">
        <v>4.9385420363906377E-2</v>
      </c>
      <c r="H1186" s="14" t="s">
        <v>10</v>
      </c>
    </row>
    <row r="1187" spans="1:8" s="6" customFormat="1" ht="63" x14ac:dyDescent="0.2">
      <c r="A1187" s="17" t="s">
        <v>4047</v>
      </c>
      <c r="B1187" s="17" t="s">
        <v>1227</v>
      </c>
      <c r="C1187" s="14" t="s">
        <v>46</v>
      </c>
      <c r="D1187" s="64" t="s">
        <v>135</v>
      </c>
      <c r="E1187" s="65">
        <v>13500000</v>
      </c>
      <c r="F1187" s="66">
        <v>1316116350</v>
      </c>
      <c r="G1187" s="66">
        <v>4.8510283004958993E-2</v>
      </c>
      <c r="H1187" s="14" t="s">
        <v>10</v>
      </c>
    </row>
    <row r="1188" spans="1:8" s="6" customFormat="1" ht="63" x14ac:dyDescent="0.2">
      <c r="A1188" s="17" t="s">
        <v>4048</v>
      </c>
      <c r="B1188" s="17" t="s">
        <v>1229</v>
      </c>
      <c r="C1188" s="14" t="s">
        <v>46</v>
      </c>
      <c r="D1188" s="54" t="s">
        <v>135</v>
      </c>
      <c r="E1188" s="65">
        <v>12500000</v>
      </c>
      <c r="F1188" s="66">
        <v>1267931250</v>
      </c>
      <c r="G1188" s="66">
        <v>4.6739703528810531E-2</v>
      </c>
      <c r="H1188" s="14" t="s">
        <v>10</v>
      </c>
    </row>
    <row r="1189" spans="1:8" s="6" customFormat="1" ht="63" x14ac:dyDescent="0.2">
      <c r="A1189" s="17" t="s">
        <v>4049</v>
      </c>
      <c r="B1189" s="17" t="s">
        <v>1230</v>
      </c>
      <c r="C1189" s="14" t="s">
        <v>46</v>
      </c>
      <c r="D1189" s="64" t="s">
        <v>135</v>
      </c>
      <c r="E1189" s="65">
        <v>11000000</v>
      </c>
      <c r="F1189" s="66">
        <v>1124422200</v>
      </c>
      <c r="G1189" s="66">
        <v>4.1466409946944713E-2</v>
      </c>
      <c r="H1189" s="14" t="s">
        <v>10</v>
      </c>
    </row>
    <row r="1190" spans="1:8" s="6" customFormat="1" ht="63" x14ac:dyDescent="0.2">
      <c r="A1190" s="17" t="s">
        <v>4955</v>
      </c>
      <c r="B1190" s="17" t="s">
        <v>244</v>
      </c>
      <c r="C1190" s="14" t="s">
        <v>46</v>
      </c>
      <c r="D1190" s="64" t="s">
        <v>135</v>
      </c>
      <c r="E1190" s="65">
        <v>11000000</v>
      </c>
      <c r="F1190" s="66">
        <v>1078160600</v>
      </c>
      <c r="G1190" s="66">
        <v>3.9766510195905706E-2</v>
      </c>
      <c r="H1190" s="14" t="s">
        <v>10</v>
      </c>
    </row>
    <row r="1191" spans="1:8" s="6" customFormat="1" ht="63" x14ac:dyDescent="0.2">
      <c r="A1191" s="17" t="s">
        <v>4956</v>
      </c>
      <c r="B1191" s="17" t="s">
        <v>1220</v>
      </c>
      <c r="C1191" s="14" t="s">
        <v>46</v>
      </c>
      <c r="D1191" s="64" t="s">
        <v>135</v>
      </c>
      <c r="E1191" s="65">
        <v>10100000</v>
      </c>
      <c r="F1191" s="66">
        <v>1032493710.0000001</v>
      </c>
      <c r="G1191" s="66">
        <v>3.8088463285688046E-2</v>
      </c>
      <c r="H1191" s="14" t="s">
        <v>10</v>
      </c>
    </row>
    <row r="1192" spans="1:8" s="6" customFormat="1" ht="63" x14ac:dyDescent="0.2">
      <c r="A1192" s="17" t="s">
        <v>4957</v>
      </c>
      <c r="B1192" s="17" t="s">
        <v>240</v>
      </c>
      <c r="C1192" s="14" t="s">
        <v>46</v>
      </c>
      <c r="D1192" s="64" t="s">
        <v>135</v>
      </c>
      <c r="E1192" s="65">
        <v>9700000</v>
      </c>
      <c r="F1192" s="66">
        <v>927087200</v>
      </c>
      <c r="G1192" s="66">
        <v>3.4215261751221221E-2</v>
      </c>
      <c r="H1192" s="14" t="s">
        <v>10</v>
      </c>
    </row>
    <row r="1193" spans="1:8" s="6" customFormat="1" ht="63" x14ac:dyDescent="0.2">
      <c r="A1193" s="17" t="s">
        <v>4958</v>
      </c>
      <c r="B1193" s="17" t="s">
        <v>1225</v>
      </c>
      <c r="C1193" s="14" t="s">
        <v>46</v>
      </c>
      <c r="D1193" s="64" t="s">
        <v>135</v>
      </c>
      <c r="E1193" s="65">
        <v>8890000</v>
      </c>
      <c r="F1193" s="66">
        <v>872483269</v>
      </c>
      <c r="G1193" s="66">
        <v>3.2208819935273421E-2</v>
      </c>
      <c r="H1193" s="14" t="s">
        <v>10</v>
      </c>
    </row>
    <row r="1194" spans="1:8" s="6" customFormat="1" ht="63" x14ac:dyDescent="0.2">
      <c r="A1194" s="17" t="s">
        <v>4959</v>
      </c>
      <c r="B1194" s="17" t="s">
        <v>1714</v>
      </c>
      <c r="C1194" s="14" t="s">
        <v>46</v>
      </c>
      <c r="D1194" s="64" t="s">
        <v>135</v>
      </c>
      <c r="E1194" s="65">
        <v>8700000</v>
      </c>
      <c r="F1194" s="66">
        <v>846550890</v>
      </c>
      <c r="G1194" s="66">
        <v>3.1255924994200275E-2</v>
      </c>
      <c r="H1194" s="14" t="s">
        <v>10</v>
      </c>
    </row>
    <row r="1195" spans="1:8" s="6" customFormat="1" ht="63" x14ac:dyDescent="0.2">
      <c r="A1195" s="17" t="s">
        <v>4960</v>
      </c>
      <c r="B1195" s="17" t="s">
        <v>241</v>
      </c>
      <c r="C1195" s="14" t="s">
        <v>46</v>
      </c>
      <c r="D1195" s="64" t="s">
        <v>135</v>
      </c>
      <c r="E1195" s="65">
        <v>8100000</v>
      </c>
      <c r="F1195" s="66">
        <v>775396800</v>
      </c>
      <c r="G1195" s="66">
        <v>2.8641341411349556E-2</v>
      </c>
      <c r="H1195" s="14" t="s">
        <v>10</v>
      </c>
    </row>
    <row r="1196" spans="1:8" s="6" customFormat="1" ht="63" x14ac:dyDescent="0.2">
      <c r="A1196" s="17" t="s">
        <v>1236</v>
      </c>
      <c r="B1196" s="17" t="s">
        <v>1237</v>
      </c>
      <c r="C1196" s="14" t="s">
        <v>46</v>
      </c>
      <c r="D1196" s="64" t="s">
        <v>135</v>
      </c>
      <c r="E1196" s="65">
        <v>7000000</v>
      </c>
      <c r="F1196" s="66">
        <v>674454900</v>
      </c>
      <c r="G1196" s="66">
        <v>2.4932193636966398E-2</v>
      </c>
      <c r="H1196" s="14" t="s">
        <v>10</v>
      </c>
    </row>
    <row r="1197" spans="1:8" s="6" customFormat="1" ht="63" x14ac:dyDescent="0.2">
      <c r="A1197" s="17" t="s">
        <v>4961</v>
      </c>
      <c r="B1197" s="17" t="s">
        <v>1234</v>
      </c>
      <c r="C1197" s="14" t="s">
        <v>46</v>
      </c>
      <c r="D1197" s="64" t="s">
        <v>135</v>
      </c>
      <c r="E1197" s="65">
        <v>6200000</v>
      </c>
      <c r="F1197" s="66">
        <v>620707420</v>
      </c>
      <c r="G1197" s="66">
        <v>2.2957222432533911E-2</v>
      </c>
      <c r="H1197" s="14" t="s">
        <v>10</v>
      </c>
    </row>
    <row r="1198" spans="1:8" s="6" customFormat="1" ht="63" x14ac:dyDescent="0.2">
      <c r="A1198" s="17" t="s">
        <v>4962</v>
      </c>
      <c r="B1198" s="17" t="s">
        <v>1235</v>
      </c>
      <c r="C1198" s="14" t="s">
        <v>46</v>
      </c>
      <c r="D1198" s="64" t="s">
        <v>135</v>
      </c>
      <c r="E1198" s="65">
        <v>5000000</v>
      </c>
      <c r="F1198" s="66">
        <v>500878000</v>
      </c>
      <c r="G1198" s="66">
        <v>1.8554045689292257E-2</v>
      </c>
      <c r="H1198" s="14" t="s">
        <v>10</v>
      </c>
    </row>
    <row r="1199" spans="1:8" s="6" customFormat="1" ht="63" x14ac:dyDescent="0.2">
      <c r="A1199" s="17" t="s">
        <v>4963</v>
      </c>
      <c r="B1199" s="17" t="s">
        <v>1228</v>
      </c>
      <c r="C1199" s="14" t="s">
        <v>46</v>
      </c>
      <c r="D1199" s="64" t="s">
        <v>135</v>
      </c>
      <c r="E1199" s="65">
        <v>3500000</v>
      </c>
      <c r="F1199" s="66">
        <v>335514900</v>
      </c>
      <c r="G1199" s="66">
        <v>1.2477716886980234E-2</v>
      </c>
      <c r="H1199" s="14" t="s">
        <v>10</v>
      </c>
    </row>
    <row r="1200" spans="1:8" s="6" customFormat="1" ht="63" x14ac:dyDescent="0.2">
      <c r="A1200" s="17" t="s">
        <v>4964</v>
      </c>
      <c r="B1200" s="17" t="s">
        <v>1239</v>
      </c>
      <c r="C1200" s="14" t="s">
        <v>46</v>
      </c>
      <c r="D1200" s="64" t="s">
        <v>135</v>
      </c>
      <c r="E1200" s="65">
        <v>2500000</v>
      </c>
      <c r="F1200" s="66">
        <v>248066250</v>
      </c>
      <c r="G1200" s="66">
        <v>9.2643836178391541E-3</v>
      </c>
      <c r="H1200" s="14" t="s">
        <v>10</v>
      </c>
    </row>
    <row r="1201" spans="1:8" s="6" customFormat="1" ht="63" x14ac:dyDescent="0.2">
      <c r="A1201" s="17" t="s">
        <v>4965</v>
      </c>
      <c r="B1201" s="17" t="s">
        <v>1240</v>
      </c>
      <c r="C1201" s="14" t="s">
        <v>46</v>
      </c>
      <c r="D1201" s="64" t="s">
        <v>135</v>
      </c>
      <c r="E1201" s="65">
        <v>1500000</v>
      </c>
      <c r="F1201" s="66">
        <v>149880450</v>
      </c>
      <c r="G1201" s="66">
        <v>5.6565097661875584E-3</v>
      </c>
      <c r="H1201" s="14" t="s">
        <v>10</v>
      </c>
    </row>
    <row r="1202" spans="1:8" s="6" customFormat="1" ht="63" x14ac:dyDescent="0.2">
      <c r="A1202" s="17" t="s">
        <v>4966</v>
      </c>
      <c r="B1202" s="17" t="s">
        <v>238</v>
      </c>
      <c r="C1202" s="14" t="s">
        <v>52</v>
      </c>
      <c r="D1202" s="64" t="s">
        <v>135</v>
      </c>
      <c r="E1202" s="65">
        <v>62997000</v>
      </c>
      <c r="F1202" s="66">
        <v>6111912242.7000008</v>
      </c>
      <c r="G1202" s="66">
        <v>0.22473359227300438</v>
      </c>
      <c r="H1202" s="14" t="s">
        <v>10</v>
      </c>
    </row>
    <row r="1203" spans="1:8" s="6" customFormat="1" ht="63" x14ac:dyDescent="0.2">
      <c r="A1203" s="17" t="s">
        <v>4967</v>
      </c>
      <c r="B1203" s="17" t="s">
        <v>239</v>
      </c>
      <c r="C1203" s="14" t="s">
        <v>52</v>
      </c>
      <c r="D1203" s="64" t="s">
        <v>135</v>
      </c>
      <c r="E1203" s="65">
        <v>28500000</v>
      </c>
      <c r="F1203" s="66">
        <v>2833125150</v>
      </c>
      <c r="G1203" s="66">
        <v>0.10425333731877387</v>
      </c>
      <c r="H1203" s="14" t="s">
        <v>10</v>
      </c>
    </row>
    <row r="1204" spans="1:8" s="6" customFormat="1" ht="63" x14ac:dyDescent="0.2">
      <c r="A1204" s="17" t="s">
        <v>4968</v>
      </c>
      <c r="B1204" s="17" t="s">
        <v>236</v>
      </c>
      <c r="C1204" s="14" t="s">
        <v>52</v>
      </c>
      <c r="D1204" s="64" t="s">
        <v>135</v>
      </c>
      <c r="E1204" s="65">
        <v>22700000</v>
      </c>
      <c r="F1204" s="66">
        <v>2312054020</v>
      </c>
      <c r="G1204" s="66">
        <v>8.5106384248395575E-2</v>
      </c>
      <c r="H1204" s="14" t="s">
        <v>10</v>
      </c>
    </row>
    <row r="1205" spans="1:8" s="6" customFormat="1" ht="63" x14ac:dyDescent="0.2">
      <c r="A1205" s="17" t="s">
        <v>4969</v>
      </c>
      <c r="B1205" s="17" t="s">
        <v>1715</v>
      </c>
      <c r="C1205" s="14" t="s">
        <v>52</v>
      </c>
      <c r="D1205" s="64" t="s">
        <v>135</v>
      </c>
      <c r="E1205" s="65">
        <v>22700000</v>
      </c>
      <c r="F1205" s="66">
        <v>2225072160</v>
      </c>
      <c r="G1205" s="66">
        <v>8.1910203351952107E-2</v>
      </c>
      <c r="H1205" s="14" t="s">
        <v>10</v>
      </c>
    </row>
    <row r="1206" spans="1:8" s="6" customFormat="1" ht="63" x14ac:dyDescent="0.2">
      <c r="A1206" s="17" t="s">
        <v>4065</v>
      </c>
      <c r="B1206" s="17" t="s">
        <v>233</v>
      </c>
      <c r="C1206" s="14" t="s">
        <v>52</v>
      </c>
      <c r="D1206" s="64" t="s">
        <v>135</v>
      </c>
      <c r="E1206" s="65">
        <v>17880000</v>
      </c>
      <c r="F1206" s="66">
        <v>1819179144</v>
      </c>
      <c r="G1206" s="66">
        <v>6.6995513050560229E-2</v>
      </c>
      <c r="H1206" s="14" t="s">
        <v>10</v>
      </c>
    </row>
    <row r="1207" spans="1:8" s="6" customFormat="1" ht="63" x14ac:dyDescent="0.2">
      <c r="A1207" s="17" t="s">
        <v>4970</v>
      </c>
      <c r="B1207" s="17" t="s">
        <v>173</v>
      </c>
      <c r="C1207" s="14" t="s">
        <v>52</v>
      </c>
      <c r="D1207" s="64" t="s">
        <v>135</v>
      </c>
      <c r="E1207" s="65">
        <v>14430000</v>
      </c>
      <c r="F1207" s="66">
        <v>1438630596</v>
      </c>
      <c r="G1207" s="66">
        <v>5.3012114681211676E-2</v>
      </c>
      <c r="H1207" s="14" t="s">
        <v>10</v>
      </c>
    </row>
    <row r="1208" spans="1:8" s="6" customFormat="1" ht="63" x14ac:dyDescent="0.2">
      <c r="A1208" s="17" t="s">
        <v>4971</v>
      </c>
      <c r="B1208" s="17" t="s">
        <v>1241</v>
      </c>
      <c r="C1208" s="14" t="s">
        <v>52</v>
      </c>
      <c r="D1208" s="64" t="s">
        <v>135</v>
      </c>
      <c r="E1208" s="65">
        <v>13000000</v>
      </c>
      <c r="F1208" s="66">
        <v>1294826000</v>
      </c>
      <c r="G1208" s="66">
        <v>4.7727961151315078E-2</v>
      </c>
      <c r="H1208" s="14" t="s">
        <v>10</v>
      </c>
    </row>
    <row r="1209" spans="1:8" s="6" customFormat="1" ht="63" x14ac:dyDescent="0.2">
      <c r="A1209" s="17" t="s">
        <v>4972</v>
      </c>
      <c r="B1209" s="17" t="s">
        <v>1247</v>
      </c>
      <c r="C1209" s="14" t="s">
        <v>52</v>
      </c>
      <c r="D1209" s="64" t="s">
        <v>135</v>
      </c>
      <c r="E1209" s="65">
        <v>12500000</v>
      </c>
      <c r="F1209" s="66">
        <v>1234948750</v>
      </c>
      <c r="G1209" s="66">
        <v>4.5527749261369634E-2</v>
      </c>
      <c r="H1209" s="14" t="s">
        <v>10</v>
      </c>
    </row>
    <row r="1210" spans="1:8" s="6" customFormat="1" ht="63" x14ac:dyDescent="0.2">
      <c r="A1210" s="17" t="s">
        <v>4973</v>
      </c>
      <c r="B1210" s="17" t="s">
        <v>1243</v>
      </c>
      <c r="C1210" s="14" t="s">
        <v>52</v>
      </c>
      <c r="D1210" s="64" t="s">
        <v>135</v>
      </c>
      <c r="E1210" s="65">
        <v>9000000</v>
      </c>
      <c r="F1210" s="66">
        <v>902355300</v>
      </c>
      <c r="G1210" s="66">
        <v>3.3306478858871592E-2</v>
      </c>
      <c r="H1210" s="14" t="s">
        <v>10</v>
      </c>
    </row>
    <row r="1211" spans="1:8" s="6" customFormat="1" ht="63" x14ac:dyDescent="0.2">
      <c r="A1211" s="17" t="s">
        <v>4974</v>
      </c>
      <c r="B1211" s="17" t="s">
        <v>1716</v>
      </c>
      <c r="C1211" s="14" t="s">
        <v>52</v>
      </c>
      <c r="D1211" s="64" t="s">
        <v>135</v>
      </c>
      <c r="E1211" s="65">
        <v>5500000</v>
      </c>
      <c r="F1211" s="66">
        <v>529316700</v>
      </c>
      <c r="G1211" s="66">
        <v>1.9599036330555698E-2</v>
      </c>
      <c r="H1211" s="14" t="s">
        <v>10</v>
      </c>
    </row>
    <row r="1212" spans="1:8" s="6" customFormat="1" ht="63" x14ac:dyDescent="0.2">
      <c r="A1212" s="17" t="s">
        <v>4975</v>
      </c>
      <c r="B1212" s="17" t="s">
        <v>235</v>
      </c>
      <c r="C1212" s="14" t="s">
        <v>52</v>
      </c>
      <c r="D1212" s="64" t="s">
        <v>135</v>
      </c>
      <c r="E1212" s="65">
        <v>5000000</v>
      </c>
      <c r="F1212" s="66">
        <v>508380999.99999994</v>
      </c>
      <c r="G1212" s="66">
        <v>1.8829746223472776E-2</v>
      </c>
      <c r="H1212" s="14" t="s">
        <v>10</v>
      </c>
    </row>
    <row r="1213" spans="1:8" s="6" customFormat="1" ht="63" x14ac:dyDescent="0.2">
      <c r="A1213" s="17" t="s">
        <v>4976</v>
      </c>
      <c r="B1213" s="17" t="s">
        <v>234</v>
      </c>
      <c r="C1213" s="14" t="s">
        <v>52</v>
      </c>
      <c r="D1213" s="64" t="s">
        <v>135</v>
      </c>
      <c r="E1213" s="65">
        <v>4760000</v>
      </c>
      <c r="F1213" s="66">
        <v>455347312</v>
      </c>
      <c r="G1213" s="66">
        <v>1.688100357237813E-2</v>
      </c>
      <c r="H1213" s="14" t="s">
        <v>10</v>
      </c>
    </row>
    <row r="1214" spans="1:8" s="6" customFormat="1" ht="63" x14ac:dyDescent="0.2">
      <c r="A1214" s="17" t="s">
        <v>4977</v>
      </c>
      <c r="B1214" s="17" t="s">
        <v>1244</v>
      </c>
      <c r="C1214" s="14" t="s">
        <v>52</v>
      </c>
      <c r="D1214" s="64" t="s">
        <v>135</v>
      </c>
      <c r="E1214" s="65">
        <v>4200000</v>
      </c>
      <c r="F1214" s="66">
        <v>429224460</v>
      </c>
      <c r="G1214" s="66">
        <v>1.5921109629859306E-2</v>
      </c>
      <c r="H1214" s="14" t="s">
        <v>10</v>
      </c>
    </row>
    <row r="1215" spans="1:8" s="6" customFormat="1" ht="63" x14ac:dyDescent="0.2">
      <c r="A1215" s="17" t="s">
        <v>4978</v>
      </c>
      <c r="B1215" s="17" t="s">
        <v>2667</v>
      </c>
      <c r="C1215" s="14" t="s">
        <v>52</v>
      </c>
      <c r="D1215" s="64" t="s">
        <v>135</v>
      </c>
      <c r="E1215" s="65">
        <v>4000000</v>
      </c>
      <c r="F1215" s="66">
        <v>392946000</v>
      </c>
      <c r="G1215" s="66">
        <v>1.4588044082578659E-2</v>
      </c>
      <c r="H1215" s="14" t="s">
        <v>10</v>
      </c>
    </row>
    <row r="1216" spans="1:8" s="6" customFormat="1" ht="63" x14ac:dyDescent="0.2">
      <c r="A1216" s="17" t="s">
        <v>4979</v>
      </c>
      <c r="B1216" s="17" t="s">
        <v>1717</v>
      </c>
      <c r="C1216" s="14" t="s">
        <v>52</v>
      </c>
      <c r="D1216" s="64" t="s">
        <v>135</v>
      </c>
      <c r="E1216" s="65">
        <v>3500000</v>
      </c>
      <c r="F1216" s="66">
        <v>357219450</v>
      </c>
      <c r="G1216" s="66">
        <v>1.3275258674151745E-2</v>
      </c>
      <c r="H1216" s="14" t="s">
        <v>10</v>
      </c>
    </row>
    <row r="1217" spans="1:8" s="6" customFormat="1" ht="63" x14ac:dyDescent="0.2">
      <c r="A1217" s="17" t="s">
        <v>4980</v>
      </c>
      <c r="B1217" s="17" t="s">
        <v>1369</v>
      </c>
      <c r="C1217" s="14" t="s">
        <v>52</v>
      </c>
      <c r="D1217" s="64" t="s">
        <v>135</v>
      </c>
      <c r="E1217" s="65">
        <v>3500000</v>
      </c>
      <c r="F1217" s="66">
        <v>344554700</v>
      </c>
      <c r="G1217" s="66">
        <v>1.280988771050217E-2</v>
      </c>
      <c r="H1217" s="14" t="s">
        <v>10</v>
      </c>
    </row>
    <row r="1218" spans="1:8" s="6" customFormat="1" ht="63" x14ac:dyDescent="0.2">
      <c r="A1218" s="17" t="s">
        <v>4981</v>
      </c>
      <c r="B1218" s="17" t="s">
        <v>1242</v>
      </c>
      <c r="C1218" s="14" t="s">
        <v>52</v>
      </c>
      <c r="D1218" s="64" t="s">
        <v>135</v>
      </c>
      <c r="E1218" s="65">
        <v>3000000</v>
      </c>
      <c r="F1218" s="66">
        <v>300128700</v>
      </c>
      <c r="G1218" s="66">
        <v>1.117743776627934E-2</v>
      </c>
      <c r="H1218" s="14" t="s">
        <v>10</v>
      </c>
    </row>
    <row r="1219" spans="1:8" s="6" customFormat="1" ht="63" x14ac:dyDescent="0.2">
      <c r="A1219" s="17" t="s">
        <v>4982</v>
      </c>
      <c r="B1219" s="17" t="s">
        <v>232</v>
      </c>
      <c r="C1219" s="14" t="s">
        <v>52</v>
      </c>
      <c r="D1219" s="64" t="s">
        <v>135</v>
      </c>
      <c r="E1219" s="65">
        <v>2550000</v>
      </c>
      <c r="F1219" s="66">
        <v>254583074.99999997</v>
      </c>
      <c r="G1219" s="66">
        <v>9.5038467837275948E-3</v>
      </c>
      <c r="H1219" s="14" t="s">
        <v>10</v>
      </c>
    </row>
    <row r="1220" spans="1:8" s="6" customFormat="1" ht="63" x14ac:dyDescent="0.2">
      <c r="A1220" s="17" t="s">
        <v>4983</v>
      </c>
      <c r="B1220" s="17" t="s">
        <v>1245</v>
      </c>
      <c r="C1220" s="14" t="s">
        <v>52</v>
      </c>
      <c r="D1220" s="64" t="s">
        <v>135</v>
      </c>
      <c r="E1220" s="65">
        <v>2500000</v>
      </c>
      <c r="F1220" s="66">
        <v>249478000</v>
      </c>
      <c r="G1220" s="66">
        <v>9.3162588982775591E-3</v>
      </c>
      <c r="H1220" s="14" t="s">
        <v>10</v>
      </c>
    </row>
    <row r="1221" spans="1:8" s="6" customFormat="1" ht="63" x14ac:dyDescent="0.2">
      <c r="A1221" s="17" t="s">
        <v>4984</v>
      </c>
      <c r="B1221" s="17" t="s">
        <v>2666</v>
      </c>
      <c r="C1221" s="14" t="s">
        <v>52</v>
      </c>
      <c r="D1221" s="64" t="s">
        <v>135</v>
      </c>
      <c r="E1221" s="65">
        <v>2500000</v>
      </c>
      <c r="F1221" s="66">
        <v>244668750</v>
      </c>
      <c r="G1221" s="66">
        <v>9.1395412128173845E-3</v>
      </c>
      <c r="H1221" s="14" t="s">
        <v>10</v>
      </c>
    </row>
    <row r="1222" spans="1:8" s="6" customFormat="1" ht="63" x14ac:dyDescent="0.2">
      <c r="A1222" s="17" t="s">
        <v>4985</v>
      </c>
      <c r="B1222" s="17" t="s">
        <v>1718</v>
      </c>
      <c r="C1222" s="14" t="s">
        <v>52</v>
      </c>
      <c r="D1222" s="64" t="s">
        <v>135</v>
      </c>
      <c r="E1222" s="65">
        <v>2000000</v>
      </c>
      <c r="F1222" s="66">
        <v>199469000</v>
      </c>
      <c r="G1222" s="66">
        <v>7.4786595361778993E-3</v>
      </c>
      <c r="H1222" s="14" t="s">
        <v>10</v>
      </c>
    </row>
    <row r="1223" spans="1:8" s="6" customFormat="1" ht="63" x14ac:dyDescent="0.2">
      <c r="A1223" s="17" t="s">
        <v>4986</v>
      </c>
      <c r="B1223" s="17" t="s">
        <v>2862</v>
      </c>
      <c r="C1223" s="14" t="s">
        <v>52</v>
      </c>
      <c r="D1223" s="64" t="s">
        <v>135</v>
      </c>
      <c r="E1223" s="65">
        <v>2000000</v>
      </c>
      <c r="F1223" s="66">
        <v>198462000</v>
      </c>
      <c r="G1223" s="66">
        <v>7.4416569454915362E-3</v>
      </c>
      <c r="H1223" s="14" t="s">
        <v>10</v>
      </c>
    </row>
    <row r="1224" spans="1:8" s="6" customFormat="1" ht="63" x14ac:dyDescent="0.2">
      <c r="A1224" s="17" t="s">
        <v>4987</v>
      </c>
      <c r="B1224" s="17" t="s">
        <v>1246</v>
      </c>
      <c r="C1224" s="14" t="s">
        <v>52</v>
      </c>
      <c r="D1224" s="64" t="s">
        <v>135</v>
      </c>
      <c r="E1224" s="65">
        <v>1600000</v>
      </c>
      <c r="F1224" s="66">
        <v>160316000</v>
      </c>
      <c r="G1224" s="66">
        <v>6.0399679441787008E-3</v>
      </c>
      <c r="H1224" s="14" t="s">
        <v>10</v>
      </c>
    </row>
    <row r="1225" spans="1:8" s="6" customFormat="1" ht="63" x14ac:dyDescent="0.2">
      <c r="A1225" s="17" t="s">
        <v>4988</v>
      </c>
      <c r="B1225" s="17" t="s">
        <v>237</v>
      </c>
      <c r="C1225" s="14" t="s">
        <v>52</v>
      </c>
      <c r="D1225" s="64" t="s">
        <v>135</v>
      </c>
      <c r="E1225" s="65">
        <v>200000</v>
      </c>
      <c r="F1225" s="66">
        <v>20439600</v>
      </c>
      <c r="G1225" s="66" t="s">
        <v>455</v>
      </c>
      <c r="H1225" s="14" t="s">
        <v>10</v>
      </c>
    </row>
    <row r="1226" spans="1:8" s="6" customFormat="1" ht="15.75" x14ac:dyDescent="0.2">
      <c r="A1226" s="17" t="s">
        <v>4989</v>
      </c>
      <c r="B1226" s="17" t="s">
        <v>1248</v>
      </c>
      <c r="C1226" s="14" t="s">
        <v>48</v>
      </c>
      <c r="D1226" s="64" t="s">
        <v>98</v>
      </c>
      <c r="E1226" s="65">
        <v>34298000</v>
      </c>
      <c r="F1226" s="66">
        <v>3325664412.4000001</v>
      </c>
      <c r="G1226" s="66">
        <v>0.12235187626966823</v>
      </c>
      <c r="H1226" s="14" t="s">
        <v>10</v>
      </c>
    </row>
    <row r="1227" spans="1:8" s="6" customFormat="1" ht="15.75" x14ac:dyDescent="0.2">
      <c r="A1227" s="17" t="s">
        <v>4990</v>
      </c>
      <c r="B1227" s="17" t="s">
        <v>1260</v>
      </c>
      <c r="C1227" s="14" t="s">
        <v>48</v>
      </c>
      <c r="D1227" s="64" t="s">
        <v>98</v>
      </c>
      <c r="E1227" s="65">
        <v>25500000</v>
      </c>
      <c r="F1227" s="66">
        <v>2495646750</v>
      </c>
      <c r="G1227" s="66">
        <v>9.1852567606073895E-2</v>
      </c>
      <c r="H1227" s="14" t="s">
        <v>10</v>
      </c>
    </row>
    <row r="1228" spans="1:8" s="6" customFormat="1" ht="15.75" x14ac:dyDescent="0.2">
      <c r="A1228" s="17" t="s">
        <v>4991</v>
      </c>
      <c r="B1228" s="17" t="s">
        <v>230</v>
      </c>
      <c r="C1228" s="14" t="s">
        <v>48</v>
      </c>
      <c r="D1228" s="64" t="s">
        <v>98</v>
      </c>
      <c r="E1228" s="65">
        <v>20300000</v>
      </c>
      <c r="F1228" s="66">
        <v>2043322890</v>
      </c>
      <c r="G1228" s="66">
        <v>7.5231758619722325E-2</v>
      </c>
      <c r="H1228" s="14" t="s">
        <v>10</v>
      </c>
    </row>
    <row r="1229" spans="1:8" s="6" customFormat="1" ht="15.75" x14ac:dyDescent="0.2">
      <c r="A1229" s="17" t="s">
        <v>4992</v>
      </c>
      <c r="B1229" s="17" t="s">
        <v>557</v>
      </c>
      <c r="C1229" s="14" t="s">
        <v>48</v>
      </c>
      <c r="D1229" s="64" t="s">
        <v>98</v>
      </c>
      <c r="E1229" s="65">
        <v>20300000</v>
      </c>
      <c r="F1229" s="66">
        <v>2003648570</v>
      </c>
      <c r="G1229" s="66">
        <v>7.3773910929831765E-2</v>
      </c>
      <c r="H1229" s="14" t="s">
        <v>10</v>
      </c>
    </row>
    <row r="1230" spans="1:8" s="6" customFormat="1" ht="15.75" x14ac:dyDescent="0.2">
      <c r="A1230" s="17" t="s">
        <v>4993</v>
      </c>
      <c r="B1230" s="17" t="s">
        <v>1719</v>
      </c>
      <c r="C1230" s="14" t="s">
        <v>48</v>
      </c>
      <c r="D1230" s="64" t="s">
        <v>98</v>
      </c>
      <c r="E1230" s="65">
        <v>18400000</v>
      </c>
      <c r="F1230" s="66">
        <v>1804957200</v>
      </c>
      <c r="G1230" s="66">
        <v>6.6472922412430746E-2</v>
      </c>
      <c r="H1230" s="14" t="s">
        <v>10</v>
      </c>
    </row>
    <row r="1231" spans="1:8" s="6" customFormat="1" ht="15.75" x14ac:dyDescent="0.2">
      <c r="A1231" s="17" t="s">
        <v>4994</v>
      </c>
      <c r="B1231" s="17" t="s">
        <v>227</v>
      </c>
      <c r="C1231" s="14" t="s">
        <v>48</v>
      </c>
      <c r="D1231" s="64" t="s">
        <v>98</v>
      </c>
      <c r="E1231" s="65">
        <v>17100000</v>
      </c>
      <c r="F1231" s="66">
        <v>1670560560</v>
      </c>
      <c r="G1231" s="66">
        <v>6.153446773562582E-2</v>
      </c>
      <c r="H1231" s="14" t="s">
        <v>10</v>
      </c>
    </row>
    <row r="1232" spans="1:8" s="6" customFormat="1" ht="31.5" x14ac:dyDescent="0.2">
      <c r="A1232" s="17" t="s">
        <v>4995</v>
      </c>
      <c r="B1232" s="17" t="s">
        <v>1252</v>
      </c>
      <c r="C1232" s="14" t="s">
        <v>48</v>
      </c>
      <c r="D1232" s="64" t="s">
        <v>98</v>
      </c>
      <c r="E1232" s="65">
        <v>16200000</v>
      </c>
      <c r="F1232" s="66">
        <v>1577290320</v>
      </c>
      <c r="G1232" s="66">
        <v>5.8107217970045977E-2</v>
      </c>
      <c r="H1232" s="14" t="s">
        <v>222</v>
      </c>
    </row>
    <row r="1233" spans="1:8" s="6" customFormat="1" ht="31.5" x14ac:dyDescent="0.2">
      <c r="A1233" s="17" t="s">
        <v>4996</v>
      </c>
      <c r="B1233" s="17" t="s">
        <v>1720</v>
      </c>
      <c r="C1233" s="14" t="s">
        <v>48</v>
      </c>
      <c r="D1233" s="64" t="s">
        <v>98</v>
      </c>
      <c r="E1233" s="65">
        <v>14000000</v>
      </c>
      <c r="F1233" s="66">
        <v>1397580800</v>
      </c>
      <c r="G1233" s="66">
        <v>5.1503724612545612E-2</v>
      </c>
      <c r="H1233" s="14" t="s">
        <v>10</v>
      </c>
    </row>
    <row r="1234" spans="1:8" s="6" customFormat="1" ht="15.75" x14ac:dyDescent="0.2">
      <c r="A1234" s="17" t="s">
        <v>4997</v>
      </c>
      <c r="B1234" s="17" t="s">
        <v>225</v>
      </c>
      <c r="C1234" s="14" t="s">
        <v>48</v>
      </c>
      <c r="D1234" s="64" t="s">
        <v>98</v>
      </c>
      <c r="E1234" s="65">
        <v>13700000</v>
      </c>
      <c r="F1234" s="66">
        <v>1326814860</v>
      </c>
      <c r="G1234" s="66">
        <v>4.890340374625389E-2</v>
      </c>
      <c r="H1234" s="14" t="s">
        <v>10</v>
      </c>
    </row>
    <row r="1235" spans="1:8" s="6" customFormat="1" ht="31.5" x14ac:dyDescent="0.2">
      <c r="A1235" s="17" t="s">
        <v>4998</v>
      </c>
      <c r="B1235" s="17" t="s">
        <v>1253</v>
      </c>
      <c r="C1235" s="14" t="s">
        <v>48</v>
      </c>
      <c r="D1235" s="64" t="s">
        <v>98</v>
      </c>
      <c r="E1235" s="65">
        <v>13500000</v>
      </c>
      <c r="F1235" s="66">
        <v>1322908200</v>
      </c>
      <c r="G1235" s="66">
        <v>4.8759852067077343E-2</v>
      </c>
      <c r="H1235" s="14" t="s">
        <v>222</v>
      </c>
    </row>
    <row r="1236" spans="1:8" s="6" customFormat="1" ht="15.75" x14ac:dyDescent="0.2">
      <c r="A1236" s="17" t="s">
        <v>4999</v>
      </c>
      <c r="B1236" s="17" t="s">
        <v>1254</v>
      </c>
      <c r="C1236" s="14" t="s">
        <v>48</v>
      </c>
      <c r="D1236" s="64" t="s">
        <v>98</v>
      </c>
      <c r="E1236" s="65">
        <v>13000000</v>
      </c>
      <c r="F1236" s="66">
        <v>1304394000</v>
      </c>
      <c r="G1236" s="66">
        <v>4.8079540880895145E-2</v>
      </c>
      <c r="H1236" s="14" t="s">
        <v>222</v>
      </c>
    </row>
    <row r="1237" spans="1:8" s="6" customFormat="1" ht="15.75" x14ac:dyDescent="0.2">
      <c r="A1237" s="17" t="s">
        <v>5000</v>
      </c>
      <c r="B1237" s="17" t="s">
        <v>4084</v>
      </c>
      <c r="C1237" s="14" t="s">
        <v>48</v>
      </c>
      <c r="D1237" s="64" t="s">
        <v>98</v>
      </c>
      <c r="E1237" s="65">
        <v>12300000</v>
      </c>
      <c r="F1237" s="66">
        <v>1206060510</v>
      </c>
      <c r="G1237" s="66">
        <v>4.4466240105094125E-2</v>
      </c>
      <c r="H1237" s="14" t="s">
        <v>10</v>
      </c>
    </row>
    <row r="1238" spans="1:8" s="6" customFormat="1" ht="15.75" x14ac:dyDescent="0.2">
      <c r="A1238" s="17" t="s">
        <v>5001</v>
      </c>
      <c r="B1238" s="17" t="s">
        <v>1262</v>
      </c>
      <c r="C1238" s="14" t="s">
        <v>48</v>
      </c>
      <c r="D1238" s="64" t="s">
        <v>98</v>
      </c>
      <c r="E1238" s="65">
        <v>10500000</v>
      </c>
      <c r="F1238" s="66">
        <v>1020127500</v>
      </c>
      <c r="G1238" s="66">
        <v>3.7634062285716231E-2</v>
      </c>
      <c r="H1238" s="14" t="s">
        <v>10</v>
      </c>
    </row>
    <row r="1239" spans="1:8" s="6" customFormat="1" ht="15.75" x14ac:dyDescent="0.2">
      <c r="A1239" s="17" t="s">
        <v>5002</v>
      </c>
      <c r="B1239" s="17" t="s">
        <v>1259</v>
      </c>
      <c r="C1239" s="14" t="s">
        <v>48</v>
      </c>
      <c r="D1239" s="64" t="s">
        <v>98</v>
      </c>
      <c r="E1239" s="65">
        <v>10000000</v>
      </c>
      <c r="F1239" s="66">
        <v>997332000</v>
      </c>
      <c r="G1239" s="66">
        <v>3.679643313378872E-2</v>
      </c>
      <c r="H1239" s="14" t="s">
        <v>10</v>
      </c>
    </row>
    <row r="1240" spans="1:8" s="6" customFormat="1" ht="15.75" x14ac:dyDescent="0.2">
      <c r="A1240" s="17" t="s">
        <v>5003</v>
      </c>
      <c r="B1240" s="17" t="s">
        <v>229</v>
      </c>
      <c r="C1240" s="14" t="s">
        <v>48</v>
      </c>
      <c r="D1240" s="64" t="s">
        <v>98</v>
      </c>
      <c r="E1240" s="65">
        <v>10000000</v>
      </c>
      <c r="F1240" s="66">
        <v>993795000</v>
      </c>
      <c r="G1240" s="66">
        <v>3.6666464749223013E-2</v>
      </c>
      <c r="H1240" s="14" t="s">
        <v>10</v>
      </c>
    </row>
    <row r="1241" spans="1:8" s="6" customFormat="1" ht="15.75" x14ac:dyDescent="0.2">
      <c r="A1241" s="17" t="s">
        <v>5004</v>
      </c>
      <c r="B1241" s="17" t="s">
        <v>1250</v>
      </c>
      <c r="C1241" s="14" t="s">
        <v>48</v>
      </c>
      <c r="D1241" s="64" t="s">
        <v>98</v>
      </c>
      <c r="E1241" s="65">
        <v>10000000</v>
      </c>
      <c r="F1241" s="66">
        <v>989326000</v>
      </c>
      <c r="G1241" s="66">
        <v>3.6502249676951551E-2</v>
      </c>
      <c r="H1241" s="14" t="s">
        <v>222</v>
      </c>
    </row>
    <row r="1242" spans="1:8" s="6" customFormat="1" ht="15.75" x14ac:dyDescent="0.2">
      <c r="A1242" s="17" t="s">
        <v>5005</v>
      </c>
      <c r="B1242" s="17" t="s">
        <v>1266</v>
      </c>
      <c r="C1242" s="14" t="s">
        <v>48</v>
      </c>
      <c r="D1242" s="64" t="s">
        <v>98</v>
      </c>
      <c r="E1242" s="65">
        <v>9000000</v>
      </c>
      <c r="F1242" s="66">
        <v>898545600</v>
      </c>
      <c r="G1242" s="66">
        <v>3.3166490011068375E-2</v>
      </c>
      <c r="H1242" s="14" t="s">
        <v>10</v>
      </c>
    </row>
    <row r="1243" spans="1:8" s="6" customFormat="1" ht="31.5" x14ac:dyDescent="0.2">
      <c r="A1243" s="17" t="s">
        <v>5006</v>
      </c>
      <c r="B1243" s="17" t="s">
        <v>1256</v>
      </c>
      <c r="C1243" s="14" t="s">
        <v>48</v>
      </c>
      <c r="D1243" s="64" t="s">
        <v>98</v>
      </c>
      <c r="E1243" s="65">
        <v>9000000</v>
      </c>
      <c r="F1243" s="66">
        <v>896185800</v>
      </c>
      <c r="G1243" s="66">
        <v>3.3079778279686368E-2</v>
      </c>
      <c r="H1243" s="14" t="s">
        <v>10</v>
      </c>
    </row>
    <row r="1244" spans="1:8" s="6" customFormat="1" ht="15.75" x14ac:dyDescent="0.2">
      <c r="A1244" s="17" t="s">
        <v>5007</v>
      </c>
      <c r="B1244" s="17" t="s">
        <v>171</v>
      </c>
      <c r="C1244" s="14" t="s">
        <v>48</v>
      </c>
      <c r="D1244" s="64" t="s">
        <v>98</v>
      </c>
      <c r="E1244" s="65">
        <v>8980000</v>
      </c>
      <c r="F1244" s="66">
        <v>890606766</v>
      </c>
      <c r="G1244" s="66">
        <v>3.2874774593959155E-2</v>
      </c>
      <c r="H1244" s="14" t="s">
        <v>10</v>
      </c>
    </row>
    <row r="1245" spans="1:8" s="6" customFormat="1" ht="15.75" x14ac:dyDescent="0.2">
      <c r="A1245" s="17" t="s">
        <v>5008</v>
      </c>
      <c r="B1245" s="17" t="s">
        <v>1721</v>
      </c>
      <c r="C1245" s="14" t="s">
        <v>48</v>
      </c>
      <c r="D1245" s="64" t="s">
        <v>98</v>
      </c>
      <c r="E1245" s="65">
        <v>9000000</v>
      </c>
      <c r="F1245" s="66">
        <v>856443600</v>
      </c>
      <c r="G1245" s="66">
        <v>3.1619436313871471E-2</v>
      </c>
      <c r="H1245" s="14" t="s">
        <v>10</v>
      </c>
    </row>
    <row r="1246" spans="1:8" s="6" customFormat="1" ht="15.75" x14ac:dyDescent="0.2">
      <c r="A1246" s="17" t="s">
        <v>5009</v>
      </c>
      <c r="B1246" s="17" t="s">
        <v>231</v>
      </c>
      <c r="C1246" s="14" t="s">
        <v>48</v>
      </c>
      <c r="D1246" s="64" t="s">
        <v>98</v>
      </c>
      <c r="E1246" s="65">
        <v>8300000</v>
      </c>
      <c r="F1246" s="66">
        <v>825144500</v>
      </c>
      <c r="G1246" s="66">
        <v>3.0469339207464762E-2</v>
      </c>
      <c r="H1246" s="14" t="s">
        <v>10</v>
      </c>
    </row>
    <row r="1247" spans="1:8" s="6" customFormat="1" ht="15.75" x14ac:dyDescent="0.2">
      <c r="A1247" s="17" t="s">
        <v>5010</v>
      </c>
      <c r="B1247" s="17" t="s">
        <v>1269</v>
      </c>
      <c r="C1247" s="14" t="s">
        <v>48</v>
      </c>
      <c r="D1247" s="64" t="s">
        <v>98</v>
      </c>
      <c r="E1247" s="65">
        <v>8500000</v>
      </c>
      <c r="F1247" s="66">
        <v>824650450</v>
      </c>
      <c r="G1247" s="66">
        <v>3.0451185155897138E-2</v>
      </c>
      <c r="H1247" s="14" t="s">
        <v>222</v>
      </c>
    </row>
    <row r="1248" spans="1:8" s="6" customFormat="1" ht="31.5" x14ac:dyDescent="0.2">
      <c r="A1248" s="17" t="s">
        <v>4106</v>
      </c>
      <c r="B1248" s="17" t="s">
        <v>1271</v>
      </c>
      <c r="C1248" s="14" t="s">
        <v>48</v>
      </c>
      <c r="D1248" s="64" t="s">
        <v>98</v>
      </c>
      <c r="E1248" s="65">
        <v>7500000</v>
      </c>
      <c r="F1248" s="66">
        <v>749514750</v>
      </c>
      <c r="G1248" s="66">
        <v>2.76902958281579E-2</v>
      </c>
      <c r="H1248" s="14" t="s">
        <v>222</v>
      </c>
    </row>
    <row r="1249" spans="1:8" s="6" customFormat="1" ht="15.75" x14ac:dyDescent="0.2">
      <c r="A1249" s="17" t="s">
        <v>5011</v>
      </c>
      <c r="B1249" s="17" t="s">
        <v>1274</v>
      </c>
      <c r="C1249" s="14" t="s">
        <v>48</v>
      </c>
      <c r="D1249" s="64" t="s">
        <v>98</v>
      </c>
      <c r="E1249" s="65">
        <v>7500000</v>
      </c>
      <c r="F1249" s="66">
        <v>730476750</v>
      </c>
      <c r="G1249" s="66">
        <v>2.6990737415559105E-2</v>
      </c>
      <c r="H1249" s="14" t="s">
        <v>10</v>
      </c>
    </row>
    <row r="1250" spans="1:8" s="6" customFormat="1" ht="15.75" x14ac:dyDescent="0.2">
      <c r="A1250" s="17" t="s">
        <v>5012</v>
      </c>
      <c r="B1250" s="17" t="s">
        <v>1722</v>
      </c>
      <c r="C1250" s="14" t="s">
        <v>48</v>
      </c>
      <c r="D1250" s="64" t="s">
        <v>98</v>
      </c>
      <c r="E1250" s="65">
        <v>7000000</v>
      </c>
      <c r="F1250" s="66">
        <v>697247600</v>
      </c>
      <c r="G1250" s="66">
        <v>2.5769719901849297E-2</v>
      </c>
      <c r="H1250" s="14" t="s">
        <v>10</v>
      </c>
    </row>
    <row r="1251" spans="1:8" s="6" customFormat="1" ht="15.75" x14ac:dyDescent="0.2">
      <c r="A1251" s="17" t="s">
        <v>5013</v>
      </c>
      <c r="B1251" s="17" t="s">
        <v>1723</v>
      </c>
      <c r="C1251" s="14" t="s">
        <v>48</v>
      </c>
      <c r="D1251" s="64" t="s">
        <v>98</v>
      </c>
      <c r="E1251" s="65">
        <v>6000000</v>
      </c>
      <c r="F1251" s="66">
        <v>599639400</v>
      </c>
      <c r="G1251" s="66">
        <v>2.2183070177685726E-2</v>
      </c>
      <c r="H1251" s="14" t="s">
        <v>10</v>
      </c>
    </row>
    <row r="1252" spans="1:8" s="6" customFormat="1" ht="31.5" x14ac:dyDescent="0.2">
      <c r="A1252" s="17" t="s">
        <v>5014</v>
      </c>
      <c r="B1252" s="17" t="s">
        <v>1267</v>
      </c>
      <c r="C1252" s="14" t="s">
        <v>48</v>
      </c>
      <c r="D1252" s="64" t="s">
        <v>98</v>
      </c>
      <c r="E1252" s="65">
        <v>6000000</v>
      </c>
      <c r="F1252" s="66">
        <v>596783400</v>
      </c>
      <c r="G1252" s="66">
        <v>2.2078125392183987E-2</v>
      </c>
      <c r="H1252" s="14" t="s">
        <v>10</v>
      </c>
    </row>
    <row r="1253" spans="1:8" s="6" customFormat="1" ht="15.75" x14ac:dyDescent="0.2">
      <c r="A1253" s="17" t="s">
        <v>5015</v>
      </c>
      <c r="B1253" s="17" t="s">
        <v>2272</v>
      </c>
      <c r="C1253" s="14" t="s">
        <v>48</v>
      </c>
      <c r="D1253" s="64" t="s">
        <v>98</v>
      </c>
      <c r="E1253" s="65">
        <v>5583000</v>
      </c>
      <c r="F1253" s="66">
        <v>556747926</v>
      </c>
      <c r="G1253" s="66">
        <v>2.060700696382594E-2</v>
      </c>
      <c r="H1253" s="14" t="s">
        <v>10</v>
      </c>
    </row>
    <row r="1254" spans="1:8" s="6" customFormat="1" ht="31.5" x14ac:dyDescent="0.2">
      <c r="A1254" s="17" t="s">
        <v>5016</v>
      </c>
      <c r="B1254" s="17" t="s">
        <v>1724</v>
      </c>
      <c r="C1254" s="14" t="s">
        <v>48</v>
      </c>
      <c r="D1254" s="64" t="s">
        <v>98</v>
      </c>
      <c r="E1254" s="65">
        <v>5500000</v>
      </c>
      <c r="F1254" s="66">
        <v>554874650</v>
      </c>
      <c r="G1254" s="66">
        <v>2.0538172738333797E-2</v>
      </c>
      <c r="H1254" s="14" t="s">
        <v>10</v>
      </c>
    </row>
    <row r="1255" spans="1:8" s="6" customFormat="1" ht="31.5" x14ac:dyDescent="0.2">
      <c r="A1255" s="17" t="s">
        <v>5017</v>
      </c>
      <c r="B1255" s="17" t="s">
        <v>2273</v>
      </c>
      <c r="C1255" s="14" t="s">
        <v>48</v>
      </c>
      <c r="D1255" s="64" t="s">
        <v>98</v>
      </c>
      <c r="E1255" s="65">
        <v>5500000</v>
      </c>
      <c r="F1255" s="66">
        <v>545492750</v>
      </c>
      <c r="G1255" s="66">
        <v>2.0193431322682961E-2</v>
      </c>
      <c r="H1255" s="14" t="s">
        <v>222</v>
      </c>
    </row>
    <row r="1256" spans="1:8" s="6" customFormat="1" ht="31.5" x14ac:dyDescent="0.2">
      <c r="A1256" s="17" t="s">
        <v>2669</v>
      </c>
      <c r="B1256" s="17" t="s">
        <v>1275</v>
      </c>
      <c r="C1256" s="14" t="s">
        <v>48</v>
      </c>
      <c r="D1256" s="64" t="s">
        <v>98</v>
      </c>
      <c r="E1256" s="65">
        <v>5500000</v>
      </c>
      <c r="F1256" s="66">
        <v>531908850</v>
      </c>
      <c r="G1256" s="66">
        <v>1.9694285849371645E-2</v>
      </c>
      <c r="H1256" s="14" t="s">
        <v>10</v>
      </c>
    </row>
    <row r="1257" spans="1:8" s="6" customFormat="1" ht="15.75" x14ac:dyDescent="0.2">
      <c r="A1257" s="17" t="s">
        <v>5018</v>
      </c>
      <c r="B1257" s="17" t="s">
        <v>1255</v>
      </c>
      <c r="C1257" s="14" t="s">
        <v>48</v>
      </c>
      <c r="D1257" s="64" t="s">
        <v>98</v>
      </c>
      <c r="E1257" s="65">
        <v>5500000</v>
      </c>
      <c r="F1257" s="66">
        <v>531610750</v>
      </c>
      <c r="G1257" s="66">
        <v>1.9683332053658034E-2</v>
      </c>
      <c r="H1257" s="14" t="s">
        <v>10</v>
      </c>
    </row>
    <row r="1258" spans="1:8" s="6" customFormat="1" ht="31.5" x14ac:dyDescent="0.2">
      <c r="A1258" s="17" t="s">
        <v>5019</v>
      </c>
      <c r="B1258" s="17" t="s">
        <v>1251</v>
      </c>
      <c r="C1258" s="14" t="s">
        <v>48</v>
      </c>
      <c r="D1258" s="64" t="s">
        <v>98</v>
      </c>
      <c r="E1258" s="65">
        <v>5200000</v>
      </c>
      <c r="F1258" s="66">
        <v>517856040</v>
      </c>
      <c r="G1258" s="66">
        <v>1.9177910103171807E-2</v>
      </c>
      <c r="H1258" s="14" t="s">
        <v>10</v>
      </c>
    </row>
    <row r="1259" spans="1:8" s="6" customFormat="1" ht="31.5" x14ac:dyDescent="0.2">
      <c r="A1259" s="17" t="s">
        <v>5020</v>
      </c>
      <c r="B1259" s="17" t="s">
        <v>1270</v>
      </c>
      <c r="C1259" s="14" t="s">
        <v>48</v>
      </c>
      <c r="D1259" s="64" t="s">
        <v>98</v>
      </c>
      <c r="E1259" s="65">
        <v>5000000</v>
      </c>
      <c r="F1259" s="66">
        <v>506676500</v>
      </c>
      <c r="G1259" s="66">
        <v>1.8767113735066714E-2</v>
      </c>
      <c r="H1259" s="14" t="s">
        <v>10</v>
      </c>
    </row>
    <row r="1260" spans="1:8" s="6" customFormat="1" ht="15.75" x14ac:dyDescent="0.2">
      <c r="A1260" s="17" t="s">
        <v>5021</v>
      </c>
      <c r="B1260" s="17" t="s">
        <v>1264</v>
      </c>
      <c r="C1260" s="14" t="s">
        <v>48</v>
      </c>
      <c r="D1260" s="64" t="s">
        <v>98</v>
      </c>
      <c r="E1260" s="65">
        <v>5000000</v>
      </c>
      <c r="F1260" s="66">
        <v>501896500</v>
      </c>
      <c r="G1260" s="66">
        <v>1.8591470851768977E-2</v>
      </c>
      <c r="H1260" s="14" t="s">
        <v>222</v>
      </c>
    </row>
    <row r="1261" spans="1:8" s="6" customFormat="1" ht="15.75" x14ac:dyDescent="0.2">
      <c r="A1261" s="17" t="s">
        <v>5022</v>
      </c>
      <c r="B1261" s="17" t="s">
        <v>1725</v>
      </c>
      <c r="C1261" s="14" t="s">
        <v>48</v>
      </c>
      <c r="D1261" s="64" t="s">
        <v>98</v>
      </c>
      <c r="E1261" s="65">
        <v>5000000</v>
      </c>
      <c r="F1261" s="66">
        <v>499112000</v>
      </c>
      <c r="G1261" s="66">
        <v>1.8489153360442087E-2</v>
      </c>
      <c r="H1261" s="14" t="s">
        <v>222</v>
      </c>
    </row>
    <row r="1262" spans="1:8" s="6" customFormat="1" ht="15.75" x14ac:dyDescent="0.2">
      <c r="A1262" s="17" t="s">
        <v>5023</v>
      </c>
      <c r="B1262" s="17" t="s">
        <v>1249</v>
      </c>
      <c r="C1262" s="14" t="s">
        <v>48</v>
      </c>
      <c r="D1262" s="64" t="s">
        <v>98</v>
      </c>
      <c r="E1262" s="65">
        <v>5000000</v>
      </c>
      <c r="F1262" s="66">
        <v>498572000</v>
      </c>
      <c r="G1262" s="66">
        <v>1.8469310858981673E-2</v>
      </c>
      <c r="H1262" s="14" t="s">
        <v>10</v>
      </c>
    </row>
    <row r="1263" spans="1:8" s="6" customFormat="1" ht="15.75" x14ac:dyDescent="0.2">
      <c r="A1263" s="17" t="s">
        <v>5024</v>
      </c>
      <c r="B1263" s="17" t="s">
        <v>1726</v>
      </c>
      <c r="C1263" s="14" t="s">
        <v>48</v>
      </c>
      <c r="D1263" s="64" t="s">
        <v>98</v>
      </c>
      <c r="E1263" s="65">
        <v>5000000</v>
      </c>
      <c r="F1263" s="66">
        <v>482678000</v>
      </c>
      <c r="G1263" s="66">
        <v>1.7885279899330173E-2</v>
      </c>
      <c r="H1263" s="14" t="s">
        <v>10</v>
      </c>
    </row>
    <row r="1264" spans="1:8" s="6" customFormat="1" ht="15.75" x14ac:dyDescent="0.2">
      <c r="A1264" s="17" t="s">
        <v>5025</v>
      </c>
      <c r="B1264" s="17" t="s">
        <v>1265</v>
      </c>
      <c r="C1264" s="14" t="s">
        <v>48</v>
      </c>
      <c r="D1264" s="64" t="s">
        <v>98</v>
      </c>
      <c r="E1264" s="65">
        <v>4500000</v>
      </c>
      <c r="F1264" s="66">
        <v>449508150</v>
      </c>
      <c r="G1264" s="66">
        <v>1.6666441386243704E-2</v>
      </c>
      <c r="H1264" s="14" t="s">
        <v>10</v>
      </c>
    </row>
    <row r="1265" spans="1:8" s="6" customFormat="1" ht="31.5" x14ac:dyDescent="0.2">
      <c r="A1265" s="17" t="s">
        <v>5026</v>
      </c>
      <c r="B1265" s="17" t="s">
        <v>1727</v>
      </c>
      <c r="C1265" s="14" t="s">
        <v>48</v>
      </c>
      <c r="D1265" s="64" t="s">
        <v>98</v>
      </c>
      <c r="E1265" s="65">
        <v>4500000</v>
      </c>
      <c r="F1265" s="66">
        <v>449471250</v>
      </c>
      <c r="G1265" s="66">
        <v>1.6665085481977239E-2</v>
      </c>
      <c r="H1265" s="14" t="s">
        <v>10</v>
      </c>
    </row>
    <row r="1266" spans="1:8" s="6" customFormat="1" ht="15.75" x14ac:dyDescent="0.2">
      <c r="A1266" s="17" t="s">
        <v>5027</v>
      </c>
      <c r="B1266" s="17" t="s">
        <v>1286</v>
      </c>
      <c r="C1266" s="14" t="s">
        <v>48</v>
      </c>
      <c r="D1266" s="64" t="s">
        <v>98</v>
      </c>
      <c r="E1266" s="65">
        <v>4000000</v>
      </c>
      <c r="F1266" s="66">
        <v>400911600</v>
      </c>
      <c r="G1266" s="66">
        <v>1.4880743026343604E-2</v>
      </c>
      <c r="H1266" s="14" t="s">
        <v>222</v>
      </c>
    </row>
    <row r="1267" spans="1:8" s="6" customFormat="1" ht="31.5" x14ac:dyDescent="0.2">
      <c r="A1267" s="17" t="s">
        <v>5028</v>
      </c>
      <c r="B1267" s="17" t="s">
        <v>1728</v>
      </c>
      <c r="C1267" s="14" t="s">
        <v>48</v>
      </c>
      <c r="D1267" s="64" t="s">
        <v>98</v>
      </c>
      <c r="E1267" s="65">
        <v>4000000</v>
      </c>
      <c r="F1267" s="66">
        <v>398033200</v>
      </c>
      <c r="G1267" s="66">
        <v>1.4774975144484984E-2</v>
      </c>
      <c r="H1267" s="14" t="s">
        <v>222</v>
      </c>
    </row>
    <row r="1268" spans="1:8" s="6" customFormat="1" ht="15.75" x14ac:dyDescent="0.2">
      <c r="A1268" s="17" t="s">
        <v>5029</v>
      </c>
      <c r="B1268" s="17" t="s">
        <v>1729</v>
      </c>
      <c r="C1268" s="14" t="s">
        <v>48</v>
      </c>
      <c r="D1268" s="64" t="s">
        <v>98</v>
      </c>
      <c r="E1268" s="65">
        <v>4000000</v>
      </c>
      <c r="F1268" s="66">
        <v>393617600</v>
      </c>
      <c r="G1268" s="66">
        <v>1.461272227513572E-2</v>
      </c>
      <c r="H1268" s="14" t="s">
        <v>10</v>
      </c>
    </row>
    <row r="1269" spans="1:8" s="6" customFormat="1" ht="31.5" x14ac:dyDescent="0.2">
      <c r="A1269" s="17" t="s">
        <v>5030</v>
      </c>
      <c r="B1269" s="17" t="s">
        <v>1273</v>
      </c>
      <c r="C1269" s="14" t="s">
        <v>48</v>
      </c>
      <c r="D1269" s="64" t="s">
        <v>98</v>
      </c>
      <c r="E1269" s="65">
        <v>4000000</v>
      </c>
      <c r="F1269" s="66">
        <v>393443600</v>
      </c>
      <c r="G1269" s="66">
        <v>1.4606328580220701E-2</v>
      </c>
      <c r="H1269" s="14" t="s">
        <v>10</v>
      </c>
    </row>
    <row r="1270" spans="1:8" s="6" customFormat="1" ht="31.5" x14ac:dyDescent="0.2">
      <c r="A1270" s="17" t="s">
        <v>5031</v>
      </c>
      <c r="B1270" s="17" t="s">
        <v>1295</v>
      </c>
      <c r="C1270" s="14" t="s">
        <v>48</v>
      </c>
      <c r="D1270" s="64" t="s">
        <v>98</v>
      </c>
      <c r="E1270" s="65">
        <v>4000000</v>
      </c>
      <c r="F1270" s="66">
        <v>380545600</v>
      </c>
      <c r="G1270" s="66">
        <v>1.4132386758301417E-2</v>
      </c>
      <c r="H1270" s="14" t="s">
        <v>10</v>
      </c>
    </row>
    <row r="1271" spans="1:8" s="6" customFormat="1" ht="31.5" x14ac:dyDescent="0.2">
      <c r="A1271" s="17" t="s">
        <v>5032</v>
      </c>
      <c r="B1271" s="17" t="s">
        <v>223</v>
      </c>
      <c r="C1271" s="14" t="s">
        <v>48</v>
      </c>
      <c r="D1271" s="64" t="s">
        <v>98</v>
      </c>
      <c r="E1271" s="65">
        <v>3500000</v>
      </c>
      <c r="F1271" s="66">
        <v>350262150</v>
      </c>
      <c r="G1271" s="66">
        <v>1.3019610090058163E-2</v>
      </c>
      <c r="H1271" s="14" t="s">
        <v>222</v>
      </c>
    </row>
    <row r="1272" spans="1:8" s="6" customFormat="1" ht="15.75" x14ac:dyDescent="0.2">
      <c r="A1272" s="17" t="s">
        <v>5033</v>
      </c>
      <c r="B1272" s="17" t="s">
        <v>1371</v>
      </c>
      <c r="C1272" s="14" t="s">
        <v>48</v>
      </c>
      <c r="D1272" s="64" t="s">
        <v>98</v>
      </c>
      <c r="E1272" s="65">
        <v>3500000</v>
      </c>
      <c r="F1272" s="66">
        <v>349106100</v>
      </c>
      <c r="G1272" s="66">
        <v>1.2977130601514996E-2</v>
      </c>
      <c r="H1272" s="14" t="s">
        <v>10</v>
      </c>
    </row>
    <row r="1273" spans="1:8" s="6" customFormat="1" ht="15.75" x14ac:dyDescent="0.2">
      <c r="A1273" s="17" t="s">
        <v>5034</v>
      </c>
      <c r="B1273" s="17" t="s">
        <v>1277</v>
      </c>
      <c r="C1273" s="14" t="s">
        <v>48</v>
      </c>
      <c r="D1273" s="64" t="s">
        <v>98</v>
      </c>
      <c r="E1273" s="65">
        <v>3500000</v>
      </c>
      <c r="F1273" s="66">
        <v>348224100</v>
      </c>
      <c r="G1273" s="66">
        <v>1.2944721182462987E-2</v>
      </c>
      <c r="H1273" s="14" t="s">
        <v>10</v>
      </c>
    </row>
    <row r="1274" spans="1:8" s="6" customFormat="1" ht="31.5" x14ac:dyDescent="0.2">
      <c r="A1274" s="17" t="s">
        <v>5035</v>
      </c>
      <c r="B1274" s="17" t="s">
        <v>1261</v>
      </c>
      <c r="C1274" s="14" t="s">
        <v>48</v>
      </c>
      <c r="D1274" s="64" t="s">
        <v>98</v>
      </c>
      <c r="E1274" s="65">
        <v>3500000</v>
      </c>
      <c r="F1274" s="66">
        <v>346483200</v>
      </c>
      <c r="G1274" s="66">
        <v>1.2880751162476996E-2</v>
      </c>
      <c r="H1274" s="14" t="s">
        <v>222</v>
      </c>
    </row>
    <row r="1275" spans="1:8" s="6" customFormat="1" ht="15.75" x14ac:dyDescent="0.2">
      <c r="A1275" s="17" t="s">
        <v>5036</v>
      </c>
      <c r="B1275" s="17" t="s">
        <v>2670</v>
      </c>
      <c r="C1275" s="14" t="s">
        <v>48</v>
      </c>
      <c r="D1275" s="64" t="s">
        <v>98</v>
      </c>
      <c r="E1275" s="65">
        <v>3480000</v>
      </c>
      <c r="F1275" s="66">
        <v>342387804</v>
      </c>
      <c r="G1275" s="66">
        <v>1.2730264308567791E-2</v>
      </c>
      <c r="H1275" s="14" t="s">
        <v>10</v>
      </c>
    </row>
    <row r="1276" spans="1:8" s="6" customFormat="1" ht="15.75" x14ac:dyDescent="0.2">
      <c r="A1276" s="17" t="s">
        <v>5037</v>
      </c>
      <c r="B1276" s="17" t="s">
        <v>1730</v>
      </c>
      <c r="C1276" s="14" t="s">
        <v>48</v>
      </c>
      <c r="D1276" s="64" t="s">
        <v>98</v>
      </c>
      <c r="E1276" s="65">
        <v>3500000</v>
      </c>
      <c r="F1276" s="66">
        <v>340595850</v>
      </c>
      <c r="G1276" s="66">
        <v>1.2664418290304839E-2</v>
      </c>
      <c r="H1276" s="14" t="s">
        <v>10</v>
      </c>
    </row>
    <row r="1277" spans="1:8" s="6" customFormat="1" ht="31.5" x14ac:dyDescent="0.2">
      <c r="A1277" s="17" t="s">
        <v>5038</v>
      </c>
      <c r="B1277" s="17" t="s">
        <v>1283</v>
      </c>
      <c r="C1277" s="14" t="s">
        <v>48</v>
      </c>
      <c r="D1277" s="64" t="s">
        <v>98</v>
      </c>
      <c r="E1277" s="65">
        <v>3400000</v>
      </c>
      <c r="F1277" s="66">
        <v>323813620</v>
      </c>
      <c r="G1277" s="66">
        <v>1.2047748987927072E-2</v>
      </c>
      <c r="H1277" s="14" t="s">
        <v>10</v>
      </c>
    </row>
    <row r="1278" spans="1:8" s="6" customFormat="1" ht="15.75" x14ac:dyDescent="0.2">
      <c r="A1278" s="17" t="s">
        <v>5039</v>
      </c>
      <c r="B1278" s="17" t="s">
        <v>1287</v>
      </c>
      <c r="C1278" s="14" t="s">
        <v>48</v>
      </c>
      <c r="D1278" s="64" t="s">
        <v>98</v>
      </c>
      <c r="E1278" s="65">
        <v>3000000</v>
      </c>
      <c r="F1278" s="66">
        <v>301023600</v>
      </c>
      <c r="G1278" s="66">
        <v>1.1210321200644016E-2</v>
      </c>
      <c r="H1278" s="14" t="s">
        <v>222</v>
      </c>
    </row>
    <row r="1279" spans="1:8" s="6" customFormat="1" ht="15.75" x14ac:dyDescent="0.2">
      <c r="A1279" s="17" t="s">
        <v>5040</v>
      </c>
      <c r="B1279" s="17" t="s">
        <v>1272</v>
      </c>
      <c r="C1279" s="14" t="s">
        <v>48</v>
      </c>
      <c r="D1279" s="64" t="s">
        <v>98</v>
      </c>
      <c r="E1279" s="65">
        <v>3000000</v>
      </c>
      <c r="F1279" s="66">
        <v>300189300</v>
      </c>
      <c r="G1279" s="66">
        <v>1.1179664535887677E-2</v>
      </c>
      <c r="H1279" s="14" t="s">
        <v>10</v>
      </c>
    </row>
    <row r="1280" spans="1:8" s="6" customFormat="1" ht="15.75" x14ac:dyDescent="0.2">
      <c r="A1280" s="17" t="s">
        <v>5041</v>
      </c>
      <c r="B1280" s="17" t="s">
        <v>1290</v>
      </c>
      <c r="C1280" s="14" t="s">
        <v>48</v>
      </c>
      <c r="D1280" s="64" t="s">
        <v>98</v>
      </c>
      <c r="E1280" s="65">
        <v>3000000</v>
      </c>
      <c r="F1280" s="66">
        <v>299810400</v>
      </c>
      <c r="G1280" s="66">
        <v>1.116574171402962E-2</v>
      </c>
      <c r="H1280" s="14" t="s">
        <v>10</v>
      </c>
    </row>
    <row r="1281" spans="1:8" s="6" customFormat="1" ht="15.75" x14ac:dyDescent="0.2">
      <c r="A1281" s="17" t="s">
        <v>5042</v>
      </c>
      <c r="B1281" s="17" t="s">
        <v>1292</v>
      </c>
      <c r="C1281" s="14" t="s">
        <v>48</v>
      </c>
      <c r="D1281" s="64" t="s">
        <v>98</v>
      </c>
      <c r="E1281" s="65">
        <v>3000000</v>
      </c>
      <c r="F1281" s="66">
        <v>299499900</v>
      </c>
      <c r="G1281" s="66">
        <v>1.1154332275689882E-2</v>
      </c>
      <c r="H1281" s="14" t="s">
        <v>10</v>
      </c>
    </row>
    <row r="1282" spans="1:8" s="6" customFormat="1" ht="31.5" x14ac:dyDescent="0.2">
      <c r="A1282" s="17" t="s">
        <v>5043</v>
      </c>
      <c r="B1282" s="17" t="s">
        <v>1257</v>
      </c>
      <c r="C1282" s="14" t="s">
        <v>48</v>
      </c>
      <c r="D1282" s="64" t="s">
        <v>98</v>
      </c>
      <c r="E1282" s="65">
        <v>3000000</v>
      </c>
      <c r="F1282" s="66">
        <v>298948200</v>
      </c>
      <c r="G1282" s="66">
        <v>1.1134059853364494E-2</v>
      </c>
      <c r="H1282" s="14" t="s">
        <v>10</v>
      </c>
    </row>
    <row r="1283" spans="1:8" s="6" customFormat="1" ht="15.75" x14ac:dyDescent="0.2">
      <c r="A1283" s="17" t="s">
        <v>5044</v>
      </c>
      <c r="B1283" s="17" t="s">
        <v>1370</v>
      </c>
      <c r="C1283" s="14" t="s">
        <v>48</v>
      </c>
      <c r="D1283" s="64" t="s">
        <v>98</v>
      </c>
      <c r="E1283" s="65">
        <v>3000000</v>
      </c>
      <c r="F1283" s="66">
        <v>296104500</v>
      </c>
      <c r="G1283" s="66">
        <v>1.1029567035951572E-2</v>
      </c>
      <c r="H1283" s="14" t="s">
        <v>10</v>
      </c>
    </row>
    <row r="1284" spans="1:8" s="6" customFormat="1" ht="31.5" x14ac:dyDescent="0.2">
      <c r="A1284" s="17" t="s">
        <v>5045</v>
      </c>
      <c r="B1284" s="17" t="s">
        <v>1276</v>
      </c>
      <c r="C1284" s="14" t="s">
        <v>48</v>
      </c>
      <c r="D1284" s="64" t="s">
        <v>98</v>
      </c>
      <c r="E1284" s="65">
        <v>3000000</v>
      </c>
      <c r="F1284" s="66">
        <v>295687200</v>
      </c>
      <c r="G1284" s="66">
        <v>1.101423319176744E-2</v>
      </c>
      <c r="H1284" s="14" t="s">
        <v>10</v>
      </c>
    </row>
    <row r="1285" spans="1:8" s="6" customFormat="1" ht="31.5" x14ac:dyDescent="0.2">
      <c r="A1285" s="17" t="s">
        <v>5046</v>
      </c>
      <c r="B1285" s="17" t="s">
        <v>1731</v>
      </c>
      <c r="C1285" s="14" t="s">
        <v>48</v>
      </c>
      <c r="D1285" s="64" t="s">
        <v>98</v>
      </c>
      <c r="E1285" s="65">
        <v>3000000</v>
      </c>
      <c r="F1285" s="66">
        <v>290702100</v>
      </c>
      <c r="G1285" s="66">
        <v>1.0831053832452057E-2</v>
      </c>
      <c r="H1285" s="14" t="s">
        <v>10</v>
      </c>
    </row>
    <row r="1286" spans="1:8" s="6" customFormat="1" ht="15.75" x14ac:dyDescent="0.2">
      <c r="A1286" s="17" t="s">
        <v>5047</v>
      </c>
      <c r="B1286" s="17" t="s">
        <v>1284</v>
      </c>
      <c r="C1286" s="14" t="s">
        <v>48</v>
      </c>
      <c r="D1286" s="64" t="s">
        <v>98</v>
      </c>
      <c r="E1286" s="65">
        <v>2887000</v>
      </c>
      <c r="F1286" s="66">
        <v>284683316.89999998</v>
      </c>
      <c r="G1286" s="66">
        <v>1.0609891401986017E-2</v>
      </c>
      <c r="H1286" s="14" t="s">
        <v>10</v>
      </c>
    </row>
    <row r="1287" spans="1:8" s="6" customFormat="1" ht="31.5" x14ac:dyDescent="0.2">
      <c r="A1287" s="17" t="s">
        <v>5048</v>
      </c>
      <c r="B1287" s="17" t="s">
        <v>1373</v>
      </c>
      <c r="C1287" s="14" t="s">
        <v>48</v>
      </c>
      <c r="D1287" s="64" t="s">
        <v>98</v>
      </c>
      <c r="E1287" s="65">
        <v>2803000</v>
      </c>
      <c r="F1287" s="66">
        <v>279400797.60000002</v>
      </c>
      <c r="G1287" s="66">
        <v>1.0415783259532477E-2</v>
      </c>
      <c r="H1287" s="14" t="s">
        <v>10</v>
      </c>
    </row>
    <row r="1288" spans="1:8" s="6" customFormat="1" ht="15.75" x14ac:dyDescent="0.2">
      <c r="A1288" s="17" t="s">
        <v>5049</v>
      </c>
      <c r="B1288" s="17" t="s">
        <v>2394</v>
      </c>
      <c r="C1288" s="14" t="s">
        <v>48</v>
      </c>
      <c r="D1288" s="64" t="s">
        <v>98</v>
      </c>
      <c r="E1288" s="65">
        <v>2800000</v>
      </c>
      <c r="F1288" s="66">
        <v>273842240</v>
      </c>
      <c r="G1288" s="66">
        <v>1.0211531986762491E-2</v>
      </c>
      <c r="H1288" s="14" t="s">
        <v>10</v>
      </c>
    </row>
    <row r="1289" spans="1:8" s="6" customFormat="1" ht="15.75" x14ac:dyDescent="0.2">
      <c r="A1289" s="17" t="s">
        <v>5050</v>
      </c>
      <c r="B1289" s="17" t="s">
        <v>1732</v>
      </c>
      <c r="C1289" s="14" t="s">
        <v>48</v>
      </c>
      <c r="D1289" s="64" t="s">
        <v>98</v>
      </c>
      <c r="E1289" s="65">
        <v>2500000</v>
      </c>
      <c r="F1289" s="66">
        <v>255839500.00000003</v>
      </c>
      <c r="G1289" s="66">
        <v>9.5500145890931518E-3</v>
      </c>
      <c r="H1289" s="14" t="s">
        <v>10</v>
      </c>
    </row>
    <row r="1290" spans="1:8" s="6" customFormat="1" ht="15.75" x14ac:dyDescent="0.2">
      <c r="A1290" s="17" t="s">
        <v>5051</v>
      </c>
      <c r="B1290" s="17" t="s">
        <v>1263</v>
      </c>
      <c r="C1290" s="14" t="s">
        <v>48</v>
      </c>
      <c r="D1290" s="64" t="s">
        <v>98</v>
      </c>
      <c r="E1290" s="65">
        <v>2500000</v>
      </c>
      <c r="F1290" s="66">
        <v>252382750</v>
      </c>
      <c r="G1290" s="66">
        <v>9.4229950207166992E-3</v>
      </c>
      <c r="H1290" s="14" t="s">
        <v>10</v>
      </c>
    </row>
    <row r="1291" spans="1:8" s="6" customFormat="1" ht="15.75" x14ac:dyDescent="0.2">
      <c r="A1291" s="17" t="s">
        <v>5052</v>
      </c>
      <c r="B1291" s="17" t="s">
        <v>1285</v>
      </c>
      <c r="C1291" s="14" t="s">
        <v>48</v>
      </c>
      <c r="D1291" s="64" t="s">
        <v>98</v>
      </c>
      <c r="E1291" s="65">
        <v>2500000</v>
      </c>
      <c r="F1291" s="66">
        <v>249256000</v>
      </c>
      <c r="G1291" s="66">
        <v>9.3081014254549448E-3</v>
      </c>
      <c r="H1291" s="14" t="s">
        <v>10</v>
      </c>
    </row>
    <row r="1292" spans="1:8" s="6" customFormat="1" ht="15.75" x14ac:dyDescent="0.2">
      <c r="A1292" s="17" t="s">
        <v>5053</v>
      </c>
      <c r="B1292" s="17" t="s">
        <v>1291</v>
      </c>
      <c r="C1292" s="14" t="s">
        <v>48</v>
      </c>
      <c r="D1292" s="64" t="s">
        <v>98</v>
      </c>
      <c r="E1292" s="65">
        <v>2500000</v>
      </c>
      <c r="F1292" s="66">
        <v>249149500</v>
      </c>
      <c r="G1292" s="66">
        <v>9.3041880432224739E-3</v>
      </c>
      <c r="H1292" s="14" t="s">
        <v>10</v>
      </c>
    </row>
    <row r="1293" spans="1:8" s="6" customFormat="1" ht="15.75" x14ac:dyDescent="0.2">
      <c r="A1293" s="17" t="s">
        <v>5054</v>
      </c>
      <c r="B1293" s="17" t="s">
        <v>1733</v>
      </c>
      <c r="C1293" s="14" t="s">
        <v>48</v>
      </c>
      <c r="D1293" s="64" t="s">
        <v>98</v>
      </c>
      <c r="E1293" s="65">
        <v>2500000</v>
      </c>
      <c r="F1293" s="66">
        <v>248950500</v>
      </c>
      <c r="G1293" s="66">
        <v>9.2968757139805808E-3</v>
      </c>
      <c r="H1293" s="14" t="s">
        <v>222</v>
      </c>
    </row>
    <row r="1294" spans="1:8" s="6" customFormat="1" ht="15.75" x14ac:dyDescent="0.2">
      <c r="A1294" s="17" t="s">
        <v>5055</v>
      </c>
      <c r="B1294" s="17" t="s">
        <v>172</v>
      </c>
      <c r="C1294" s="14" t="s">
        <v>48</v>
      </c>
      <c r="D1294" s="54" t="s">
        <v>98</v>
      </c>
      <c r="E1294" s="65">
        <v>2480000</v>
      </c>
      <c r="F1294" s="66">
        <v>246256808</v>
      </c>
      <c r="G1294" s="66">
        <v>9.1978949964918698E-3</v>
      </c>
      <c r="H1294" s="14" t="s">
        <v>10</v>
      </c>
    </row>
    <row r="1295" spans="1:8" s="6" customFormat="1" ht="15.75" x14ac:dyDescent="0.2">
      <c r="A1295" s="17" t="s">
        <v>5056</v>
      </c>
      <c r="B1295" s="17" t="s">
        <v>2274</v>
      </c>
      <c r="C1295" s="14" t="s">
        <v>48</v>
      </c>
      <c r="D1295" s="64" t="s">
        <v>98</v>
      </c>
      <c r="E1295" s="65">
        <v>2500000</v>
      </c>
      <c r="F1295" s="66">
        <v>246136500</v>
      </c>
      <c r="G1295" s="66">
        <v>9.1934742341479806E-3</v>
      </c>
      <c r="H1295" s="14" t="s">
        <v>10</v>
      </c>
    </row>
    <row r="1296" spans="1:8" s="6" customFormat="1" ht="15.75" x14ac:dyDescent="0.2">
      <c r="A1296" s="17" t="s">
        <v>5057</v>
      </c>
      <c r="B1296" s="17" t="s">
        <v>1281</v>
      </c>
      <c r="C1296" s="14" t="s">
        <v>48</v>
      </c>
      <c r="D1296" s="64" t="s">
        <v>98</v>
      </c>
      <c r="E1296" s="65">
        <v>2500000</v>
      </c>
      <c r="F1296" s="66">
        <v>245656750</v>
      </c>
      <c r="G1296" s="66">
        <v>9.1758456414153273E-3</v>
      </c>
      <c r="H1296" s="14" t="s">
        <v>10</v>
      </c>
    </row>
    <row r="1297" spans="1:8" s="6" customFormat="1" ht="31.5" x14ac:dyDescent="0.2">
      <c r="A1297" s="17" t="s">
        <v>5058</v>
      </c>
      <c r="B1297" s="17" t="s">
        <v>1282</v>
      </c>
      <c r="C1297" s="14" t="s">
        <v>48</v>
      </c>
      <c r="D1297" s="64" t="s">
        <v>98</v>
      </c>
      <c r="E1297" s="65">
        <v>2500000</v>
      </c>
      <c r="F1297" s="66">
        <v>243940750</v>
      </c>
      <c r="G1297" s="66">
        <v>9.112790581218902E-3</v>
      </c>
      <c r="H1297" s="14" t="s">
        <v>10</v>
      </c>
    </row>
    <row r="1298" spans="1:8" s="6" customFormat="1" ht="31.5" x14ac:dyDescent="0.2">
      <c r="A1298" s="17" t="s">
        <v>5059</v>
      </c>
      <c r="B1298" s="17" t="s">
        <v>1734</v>
      </c>
      <c r="C1298" s="14" t="s">
        <v>48</v>
      </c>
      <c r="D1298" s="64" t="s">
        <v>98</v>
      </c>
      <c r="E1298" s="65">
        <v>2500000</v>
      </c>
      <c r="F1298" s="66">
        <v>242702000</v>
      </c>
      <c r="G1298" s="66">
        <v>9.0672722503224445E-3</v>
      </c>
      <c r="H1298" s="14" t="s">
        <v>10</v>
      </c>
    </row>
    <row r="1299" spans="1:8" s="6" customFormat="1" ht="15.75" x14ac:dyDescent="0.2">
      <c r="A1299" s="17" t="s">
        <v>5060</v>
      </c>
      <c r="B1299" s="17" t="s">
        <v>226</v>
      </c>
      <c r="C1299" s="14" t="s">
        <v>48</v>
      </c>
      <c r="D1299" s="64" t="s">
        <v>98</v>
      </c>
      <c r="E1299" s="65">
        <v>2500000</v>
      </c>
      <c r="F1299" s="66">
        <v>242181500</v>
      </c>
      <c r="G1299" s="66">
        <v>9.0481462836369906E-3</v>
      </c>
      <c r="H1299" s="14" t="s">
        <v>10</v>
      </c>
    </row>
    <row r="1300" spans="1:8" s="6" customFormat="1" ht="15.75" x14ac:dyDescent="0.2">
      <c r="A1300" s="17" t="s">
        <v>5061</v>
      </c>
      <c r="B1300" s="17" t="s">
        <v>1735</v>
      </c>
      <c r="C1300" s="14" t="s">
        <v>48</v>
      </c>
      <c r="D1300" s="64" t="s">
        <v>98</v>
      </c>
      <c r="E1300" s="65">
        <v>2500000</v>
      </c>
      <c r="F1300" s="66">
        <v>241146250</v>
      </c>
      <c r="G1300" s="66">
        <v>9.0101056361612634E-3</v>
      </c>
      <c r="H1300" s="14" t="s">
        <v>10</v>
      </c>
    </row>
    <row r="1301" spans="1:8" s="6" customFormat="1" ht="15.75" x14ac:dyDescent="0.2">
      <c r="A1301" s="17" t="s">
        <v>5062</v>
      </c>
      <c r="B1301" s="17" t="s">
        <v>1289</v>
      </c>
      <c r="C1301" s="14" t="s">
        <v>48</v>
      </c>
      <c r="D1301" s="64" t="s">
        <v>98</v>
      </c>
      <c r="E1301" s="65">
        <v>2000000</v>
      </c>
      <c r="F1301" s="66">
        <v>200274200</v>
      </c>
      <c r="G1301" s="66">
        <v>7.5082469105777613E-3</v>
      </c>
      <c r="H1301" s="14" t="s">
        <v>10</v>
      </c>
    </row>
    <row r="1302" spans="1:8" s="6" customFormat="1" ht="15.75" x14ac:dyDescent="0.2">
      <c r="A1302" s="17" t="s">
        <v>5063</v>
      </c>
      <c r="B1302" s="17" t="s">
        <v>1736</v>
      </c>
      <c r="C1302" s="14" t="s">
        <v>48</v>
      </c>
      <c r="D1302" s="64" t="s">
        <v>98</v>
      </c>
      <c r="E1302" s="65">
        <v>2000000</v>
      </c>
      <c r="F1302" s="66">
        <v>200089000</v>
      </c>
      <c r="G1302" s="66">
        <v>7.5014416674843007E-3</v>
      </c>
      <c r="H1302" s="14" t="s">
        <v>10</v>
      </c>
    </row>
    <row r="1303" spans="1:8" s="6" customFormat="1" ht="15.75" x14ac:dyDescent="0.2">
      <c r="A1303" s="17" t="s">
        <v>5064</v>
      </c>
      <c r="B1303" s="17" t="s">
        <v>1737</v>
      </c>
      <c r="C1303" s="14" t="s">
        <v>48</v>
      </c>
      <c r="D1303" s="64" t="s">
        <v>98</v>
      </c>
      <c r="E1303" s="65">
        <v>2000000</v>
      </c>
      <c r="F1303" s="66">
        <v>193250600</v>
      </c>
      <c r="G1303" s="66">
        <v>7.2501621082493159E-3</v>
      </c>
      <c r="H1303" s="14" t="s">
        <v>10</v>
      </c>
    </row>
    <row r="1304" spans="1:8" s="6" customFormat="1" ht="15.75" x14ac:dyDescent="0.2">
      <c r="A1304" s="17" t="s">
        <v>5065</v>
      </c>
      <c r="B1304" s="17" t="s">
        <v>1293</v>
      </c>
      <c r="C1304" s="14" t="s">
        <v>48</v>
      </c>
      <c r="D1304" s="64" t="s">
        <v>98</v>
      </c>
      <c r="E1304" s="65">
        <v>1500000</v>
      </c>
      <c r="F1304" s="66">
        <v>150020850</v>
      </c>
      <c r="G1304" s="66">
        <v>5.661668816567266E-3</v>
      </c>
      <c r="H1304" s="14" t="s">
        <v>10</v>
      </c>
    </row>
    <row r="1305" spans="1:8" s="6" customFormat="1" ht="31.5" x14ac:dyDescent="0.2">
      <c r="A1305" s="17" t="s">
        <v>5066</v>
      </c>
      <c r="B1305" s="17" t="s">
        <v>1280</v>
      </c>
      <c r="C1305" s="14" t="s">
        <v>48</v>
      </c>
      <c r="D1305" s="64" t="s">
        <v>98</v>
      </c>
      <c r="E1305" s="65">
        <v>1500000</v>
      </c>
      <c r="F1305" s="66">
        <v>148073250</v>
      </c>
      <c r="G1305" s="66">
        <v>5.5901035279667076E-3</v>
      </c>
      <c r="H1305" s="14" t="s">
        <v>222</v>
      </c>
    </row>
    <row r="1306" spans="1:8" s="6" customFormat="1" ht="15.75" x14ac:dyDescent="0.2">
      <c r="A1306" s="17" t="s">
        <v>5067</v>
      </c>
      <c r="B1306" s="17" t="s">
        <v>1268</v>
      </c>
      <c r="C1306" s="14" t="s">
        <v>48</v>
      </c>
      <c r="D1306" s="64" t="s">
        <v>98</v>
      </c>
      <c r="E1306" s="65">
        <v>1400000</v>
      </c>
      <c r="F1306" s="66">
        <v>139512660</v>
      </c>
      <c r="G1306" s="66">
        <v>5.2755414546759661E-3</v>
      </c>
      <c r="H1306" s="14" t="s">
        <v>10</v>
      </c>
    </row>
    <row r="1307" spans="1:8" s="6" customFormat="1" ht="15.75" x14ac:dyDescent="0.2">
      <c r="A1307" s="17" t="s">
        <v>5068</v>
      </c>
      <c r="B1307" s="17" t="s">
        <v>1372</v>
      </c>
      <c r="C1307" s="14" t="s">
        <v>48</v>
      </c>
      <c r="D1307" s="64" t="s">
        <v>98</v>
      </c>
      <c r="E1307" s="65">
        <v>1200000</v>
      </c>
      <c r="F1307" s="66">
        <v>118888800</v>
      </c>
      <c r="G1307" s="66" t="s">
        <v>455</v>
      </c>
      <c r="H1307" s="14" t="s">
        <v>222</v>
      </c>
    </row>
    <row r="1308" spans="1:8" s="6" customFormat="1" ht="15.75" x14ac:dyDescent="0.2">
      <c r="A1308" s="17" t="s">
        <v>5069</v>
      </c>
      <c r="B1308" s="17" t="s">
        <v>1294</v>
      </c>
      <c r="C1308" s="14" t="s">
        <v>48</v>
      </c>
      <c r="D1308" s="64" t="s">
        <v>98</v>
      </c>
      <c r="E1308" s="65">
        <v>1200000</v>
      </c>
      <c r="F1308" s="66">
        <v>116482680</v>
      </c>
      <c r="G1308" s="66" t="s">
        <v>455</v>
      </c>
      <c r="H1308" s="14" t="s">
        <v>10</v>
      </c>
    </row>
    <row r="1309" spans="1:8" s="6" customFormat="1" ht="15.75" x14ac:dyDescent="0.2">
      <c r="A1309" s="17" t="s">
        <v>5070</v>
      </c>
      <c r="B1309" s="17" t="s">
        <v>2395</v>
      </c>
      <c r="C1309" s="14" t="s">
        <v>48</v>
      </c>
      <c r="D1309" s="64" t="s">
        <v>98</v>
      </c>
      <c r="E1309" s="65">
        <v>1170000</v>
      </c>
      <c r="F1309" s="66">
        <v>115331931</v>
      </c>
      <c r="G1309" s="66" t="s">
        <v>455</v>
      </c>
      <c r="H1309" s="14" t="s">
        <v>10</v>
      </c>
    </row>
    <row r="1310" spans="1:8" s="6" customFormat="1" ht="15.75" x14ac:dyDescent="0.2">
      <c r="A1310" s="17" t="s">
        <v>5071</v>
      </c>
      <c r="B1310" s="17" t="s">
        <v>1258</v>
      </c>
      <c r="C1310" s="14" t="s">
        <v>48</v>
      </c>
      <c r="D1310" s="64" t="s">
        <v>98</v>
      </c>
      <c r="E1310" s="65">
        <v>1000000</v>
      </c>
      <c r="F1310" s="66">
        <v>100684700</v>
      </c>
      <c r="G1310" s="66" t="s">
        <v>455</v>
      </c>
      <c r="H1310" s="14" t="s">
        <v>10</v>
      </c>
    </row>
    <row r="1311" spans="1:8" s="6" customFormat="1" ht="15.75" x14ac:dyDescent="0.2">
      <c r="A1311" s="17" t="s">
        <v>5072</v>
      </c>
      <c r="B1311" s="17" t="s">
        <v>1296</v>
      </c>
      <c r="C1311" s="14" t="s">
        <v>48</v>
      </c>
      <c r="D1311" s="64" t="s">
        <v>98</v>
      </c>
      <c r="E1311" s="65">
        <v>1000000</v>
      </c>
      <c r="F1311" s="66">
        <v>99718200</v>
      </c>
      <c r="G1311" s="66" t="s">
        <v>455</v>
      </c>
      <c r="H1311" s="14" t="s">
        <v>10</v>
      </c>
    </row>
    <row r="1312" spans="1:8" s="6" customFormat="1" ht="15.75" x14ac:dyDescent="0.2">
      <c r="A1312" s="17" t="s">
        <v>5073</v>
      </c>
      <c r="B1312" s="17" t="s">
        <v>1288</v>
      </c>
      <c r="C1312" s="14" t="s">
        <v>48</v>
      </c>
      <c r="D1312" s="64" t="s">
        <v>98</v>
      </c>
      <c r="E1312" s="65">
        <v>1000000</v>
      </c>
      <c r="F1312" s="66">
        <v>97952200</v>
      </c>
      <c r="G1312" s="66" t="s">
        <v>455</v>
      </c>
      <c r="H1312" s="14" t="s">
        <v>10</v>
      </c>
    </row>
    <row r="1313" spans="1:8" s="6" customFormat="1" ht="31.5" x14ac:dyDescent="0.2">
      <c r="A1313" s="17" t="s">
        <v>5074</v>
      </c>
      <c r="B1313" s="17" t="s">
        <v>1301</v>
      </c>
      <c r="C1313" s="14" t="s">
        <v>1302</v>
      </c>
      <c r="D1313" s="64" t="s">
        <v>1303</v>
      </c>
      <c r="E1313" s="65">
        <v>1500000</v>
      </c>
      <c r="F1313" s="66">
        <v>149952600</v>
      </c>
      <c r="G1313" s="66">
        <v>5.6591609448549077E-3</v>
      </c>
      <c r="H1313" s="14" t="s">
        <v>10</v>
      </c>
    </row>
    <row r="1314" spans="1:8" s="6" customFormat="1" ht="47.25" x14ac:dyDescent="0.2">
      <c r="A1314" s="17" t="s">
        <v>6481</v>
      </c>
      <c r="B1314" s="17" t="s">
        <v>1300</v>
      </c>
      <c r="C1314" s="14" t="s">
        <v>6477</v>
      </c>
      <c r="D1314" s="64" t="s">
        <v>6478</v>
      </c>
      <c r="E1314" s="65">
        <v>1000000</v>
      </c>
      <c r="F1314" s="66">
        <v>0</v>
      </c>
      <c r="G1314" s="66" t="s">
        <v>455</v>
      </c>
      <c r="H1314" s="14" t="s">
        <v>6479</v>
      </c>
    </row>
    <row r="1315" spans="1:8" s="6" customFormat="1" ht="15.75" x14ac:dyDescent="0.2">
      <c r="A1315" s="22"/>
      <c r="B1315" s="22"/>
      <c r="C1315" s="23"/>
      <c r="D1315" s="56"/>
      <c r="E1315" s="18"/>
      <c r="F1315" s="19"/>
      <c r="G1315" s="19"/>
      <c r="H1315" s="14"/>
    </row>
    <row r="1316" spans="1:8" s="6" customFormat="1" ht="15.75" x14ac:dyDescent="0.2">
      <c r="A1316" s="15" t="s">
        <v>1304</v>
      </c>
      <c r="B1316" s="22"/>
      <c r="C1316" s="23"/>
      <c r="D1316" s="56"/>
      <c r="E1316" s="18"/>
      <c r="F1316" s="19"/>
      <c r="G1316" s="19"/>
      <c r="H1316" s="14"/>
    </row>
    <row r="1317" spans="1:8" s="6" customFormat="1" ht="15.75" x14ac:dyDescent="0.2">
      <c r="A1317" s="17" t="s">
        <v>1305</v>
      </c>
      <c r="B1317" s="17" t="s">
        <v>1306</v>
      </c>
      <c r="C1317" s="14" t="s">
        <v>68</v>
      </c>
      <c r="D1317" s="64" t="s">
        <v>107</v>
      </c>
      <c r="E1317" s="18">
        <v>999950</v>
      </c>
      <c r="F1317" s="19">
        <v>1427468623</v>
      </c>
      <c r="G1317" s="19">
        <v>5.2452867104762685E-2</v>
      </c>
      <c r="H1317" s="14" t="s">
        <v>10</v>
      </c>
    </row>
    <row r="1318" spans="1:8" s="6" customFormat="1" ht="15.75" x14ac:dyDescent="0.2">
      <c r="A1318" s="17"/>
      <c r="B1318" s="17"/>
      <c r="C1318" s="14"/>
      <c r="D1318" s="64"/>
      <c r="E1318" s="18"/>
      <c r="F1318" s="19"/>
      <c r="G1318" s="19"/>
      <c r="H1318" s="14"/>
    </row>
    <row r="1319" spans="1:8" s="6" customFormat="1" ht="15.75" x14ac:dyDescent="0.2">
      <c r="A1319" s="15" t="s">
        <v>1307</v>
      </c>
      <c r="B1319" s="17"/>
      <c r="C1319" s="14"/>
      <c r="D1319" s="64"/>
      <c r="E1319" s="18"/>
      <c r="F1319" s="19"/>
      <c r="G1319" s="19"/>
      <c r="H1319" s="14"/>
    </row>
    <row r="1320" spans="1:8" s="6" customFormat="1" ht="15.75" x14ac:dyDescent="0.2">
      <c r="A1320" s="17" t="s">
        <v>1308</v>
      </c>
      <c r="B1320" s="17"/>
      <c r="C1320" s="14"/>
      <c r="D1320" s="64"/>
      <c r="E1320" s="65">
        <v>1000000000</v>
      </c>
      <c r="F1320" s="66">
        <v>1000000000</v>
      </c>
      <c r="G1320" s="66">
        <v>3.6745373074839688E-2</v>
      </c>
      <c r="H1320" s="14"/>
    </row>
    <row r="1321" spans="1:8" s="6" customFormat="1" ht="15.75" x14ac:dyDescent="0.2">
      <c r="A1321" s="17" t="s">
        <v>1738</v>
      </c>
      <c r="B1321" s="17"/>
      <c r="C1321" s="14"/>
      <c r="D1321" s="64"/>
      <c r="E1321" s="65">
        <v>990000000</v>
      </c>
      <c r="F1321" s="66">
        <v>990000000</v>
      </c>
      <c r="G1321" s="66">
        <v>3.6377919344091292E-2</v>
      </c>
      <c r="H1321" s="14"/>
    </row>
    <row r="1322" spans="1:8" s="6" customFormat="1" ht="15.75" x14ac:dyDescent="0.2">
      <c r="A1322" s="17"/>
      <c r="B1322" s="17"/>
      <c r="C1322" s="14"/>
      <c r="D1322" s="64"/>
      <c r="E1322" s="18"/>
      <c r="F1322" s="19"/>
      <c r="G1322" s="19"/>
      <c r="H1322" s="14"/>
    </row>
    <row r="1323" spans="1:8" s="6" customFormat="1" ht="15.75" x14ac:dyDescent="0.2">
      <c r="A1323" s="15" t="s">
        <v>110</v>
      </c>
      <c r="B1323" s="17"/>
      <c r="C1323" s="14"/>
      <c r="D1323" s="54"/>
      <c r="E1323" s="18"/>
      <c r="F1323" s="19"/>
      <c r="G1323" s="19"/>
      <c r="H1323" s="14"/>
    </row>
    <row r="1324" spans="1:8" s="6" customFormat="1" ht="15.75" x14ac:dyDescent="0.2">
      <c r="A1324" s="17" t="s">
        <v>2331</v>
      </c>
      <c r="B1324" s="17" t="s">
        <v>1309</v>
      </c>
      <c r="C1324" s="14" t="s">
        <v>48</v>
      </c>
      <c r="D1324" s="64" t="s">
        <v>98</v>
      </c>
      <c r="E1324" s="65">
        <v>3069326</v>
      </c>
      <c r="F1324" s="19">
        <v>371357752.74000001</v>
      </c>
      <c r="G1324" s="66">
        <v>1.3716182327407695E-2</v>
      </c>
      <c r="H1324" s="14"/>
    </row>
    <row r="1325" spans="1:8" s="6" customFormat="1" ht="15.75" x14ac:dyDescent="0.2">
      <c r="A1325" s="17" t="s">
        <v>2676</v>
      </c>
      <c r="B1325" s="17" t="s">
        <v>2249</v>
      </c>
      <c r="C1325" s="14" t="s">
        <v>48</v>
      </c>
      <c r="D1325" s="64" t="s">
        <v>98</v>
      </c>
      <c r="E1325" s="65">
        <v>2268906</v>
      </c>
      <c r="F1325" s="19">
        <v>294844334.69999999</v>
      </c>
      <c r="G1325" s="66">
        <v>1.0904668236296726E-2</v>
      </c>
      <c r="H1325" s="14"/>
    </row>
    <row r="1326" spans="1:8" s="6" customFormat="1" ht="15.75" x14ac:dyDescent="0.2">
      <c r="A1326" s="17" t="s">
        <v>2034</v>
      </c>
      <c r="B1326" s="17" t="s">
        <v>221</v>
      </c>
      <c r="C1326" s="14" t="s">
        <v>48</v>
      </c>
      <c r="D1326" s="64" t="s">
        <v>98</v>
      </c>
      <c r="E1326" s="65">
        <v>2874622</v>
      </c>
      <c r="F1326" s="19">
        <v>178226564</v>
      </c>
      <c r="G1326" s="66">
        <v>6.6195047447691171E-3</v>
      </c>
      <c r="H1326" s="14"/>
    </row>
    <row r="1327" spans="1:8" s="6" customFormat="1" ht="15.75" x14ac:dyDescent="0.2">
      <c r="A1327" s="17"/>
      <c r="B1327" s="17"/>
      <c r="C1327" s="14"/>
      <c r="D1327" s="64"/>
      <c r="E1327" s="18"/>
      <c r="F1327" s="19"/>
      <c r="G1327" s="19"/>
      <c r="H1327" s="14"/>
    </row>
    <row r="1328" spans="1:8" s="6" customFormat="1" ht="15.75" x14ac:dyDescent="0.2">
      <c r="A1328" s="15" t="s">
        <v>2396</v>
      </c>
      <c r="B1328" s="17"/>
      <c r="C1328" s="14"/>
      <c r="D1328" s="64"/>
      <c r="E1328" s="18">
        <v>22400000</v>
      </c>
      <c r="F1328" s="19">
        <v>2240000000</v>
      </c>
      <c r="G1328" s="19">
        <v>8.2309635687640909E-2</v>
      </c>
      <c r="H1328" s="14"/>
    </row>
    <row r="1329" spans="1:11" s="6" customFormat="1" ht="15.75" x14ac:dyDescent="0.2">
      <c r="A1329" s="17"/>
      <c r="B1329" s="17"/>
      <c r="C1329" s="14"/>
      <c r="D1329" s="64"/>
      <c r="E1329" s="18"/>
      <c r="F1329" s="19"/>
      <c r="G1329" s="19"/>
      <c r="H1329" s="14"/>
    </row>
    <row r="1330" spans="1:11" s="6" customFormat="1" ht="15.75" x14ac:dyDescent="0.2">
      <c r="A1330" s="15" t="s">
        <v>43</v>
      </c>
      <c r="B1330" s="17"/>
      <c r="C1330" s="14"/>
      <c r="D1330" s="54"/>
      <c r="E1330" s="18"/>
      <c r="F1330" s="19"/>
      <c r="G1330" s="19"/>
      <c r="H1330" s="14"/>
    </row>
    <row r="1331" spans="1:11" s="6" customFormat="1" ht="15.75" x14ac:dyDescent="0.2">
      <c r="A1331" s="17" t="s">
        <v>73</v>
      </c>
      <c r="B1331" s="17"/>
      <c r="C1331" s="14"/>
      <c r="D1331" s="54"/>
      <c r="E1331" s="18"/>
      <c r="F1331" s="19"/>
      <c r="G1331" s="19"/>
      <c r="H1331" s="14"/>
    </row>
    <row r="1332" spans="1:11" s="6" customFormat="1" ht="31.5" x14ac:dyDescent="0.2">
      <c r="A1332" s="17" t="s">
        <v>145</v>
      </c>
      <c r="B1332" s="17" t="s">
        <v>115</v>
      </c>
      <c r="C1332" s="14" t="s">
        <v>68</v>
      </c>
      <c r="D1332" s="64" t="s">
        <v>107</v>
      </c>
      <c r="E1332" s="65">
        <v>4340062.852</v>
      </c>
      <c r="F1332" s="66">
        <v>16409296330.440001</v>
      </c>
      <c r="G1332" s="66">
        <v>0.60296571555761569</v>
      </c>
      <c r="H1332" s="14"/>
    </row>
    <row r="1333" spans="1:11" s="6" customFormat="1" ht="31.5" x14ac:dyDescent="0.2">
      <c r="A1333" s="17" t="s">
        <v>2059</v>
      </c>
      <c r="B1333" s="17" t="s">
        <v>1312</v>
      </c>
      <c r="C1333" s="14" t="s">
        <v>68</v>
      </c>
      <c r="D1333" s="64" t="s">
        <v>107</v>
      </c>
      <c r="E1333" s="65">
        <v>5258217.3830000004</v>
      </c>
      <c r="F1333" s="66">
        <v>2455518109.3899999</v>
      </c>
      <c r="G1333" s="66">
        <v>9.0228929021560558E-2</v>
      </c>
      <c r="H1333" s="14"/>
    </row>
    <row r="1334" spans="1:11" s="6" customFormat="1" ht="15.75" x14ac:dyDescent="0.2">
      <c r="A1334" s="17" t="s">
        <v>5075</v>
      </c>
      <c r="B1334" s="17" t="s">
        <v>1740</v>
      </c>
      <c r="C1334" s="14" t="s">
        <v>68</v>
      </c>
      <c r="D1334" s="64" t="s">
        <v>107</v>
      </c>
      <c r="E1334" s="65">
        <v>246352.73699999999</v>
      </c>
      <c r="F1334" s="66">
        <v>780834067.62</v>
      </c>
      <c r="G1334" s="66">
        <v>2.8692039124241502E-2</v>
      </c>
      <c r="H1334" s="14"/>
    </row>
    <row r="1335" spans="1:11" s="6" customFormat="1" ht="31.5" x14ac:dyDescent="0.2">
      <c r="A1335" s="17" t="s">
        <v>5076</v>
      </c>
      <c r="B1335" s="17" t="s">
        <v>1739</v>
      </c>
      <c r="C1335" s="14" t="s">
        <v>68</v>
      </c>
      <c r="D1335" s="64" t="s">
        <v>107</v>
      </c>
      <c r="E1335" s="65">
        <v>150733.12599999999</v>
      </c>
      <c r="F1335" s="66">
        <v>779210870.27999997</v>
      </c>
      <c r="G1335" s="66">
        <v>2.8632394132409117E-2</v>
      </c>
      <c r="H1335" s="14"/>
    </row>
    <row r="1336" spans="1:11" s="6" customFormat="1" ht="31.5" x14ac:dyDescent="0.2">
      <c r="A1336" s="17" t="s">
        <v>5077</v>
      </c>
      <c r="B1336" s="17" t="s">
        <v>1742</v>
      </c>
      <c r="C1336" s="14" t="s">
        <v>68</v>
      </c>
      <c r="D1336" s="64" t="s">
        <v>107</v>
      </c>
      <c r="E1336" s="65">
        <v>111664.436</v>
      </c>
      <c r="F1336" s="66">
        <v>778760316.58000004</v>
      </c>
      <c r="G1336" s="66">
        <v>2.8615838368612367E-2</v>
      </c>
      <c r="H1336" s="14"/>
    </row>
    <row r="1337" spans="1:11" s="6" customFormat="1" ht="31.5" x14ac:dyDescent="0.2">
      <c r="A1337" s="17" t="s">
        <v>5078</v>
      </c>
      <c r="B1337" s="17" t="s">
        <v>1743</v>
      </c>
      <c r="C1337" s="14" t="s">
        <v>68</v>
      </c>
      <c r="D1337" s="64" t="s">
        <v>107</v>
      </c>
      <c r="E1337" s="65">
        <v>95198.191999999995</v>
      </c>
      <c r="F1337" s="66">
        <v>532351754.88</v>
      </c>
      <c r="G1337" s="66">
        <v>1.9561463840111211E-2</v>
      </c>
      <c r="H1337" s="14"/>
    </row>
    <row r="1338" spans="1:11" s="6" customFormat="1" ht="31.5" x14ac:dyDescent="0.2">
      <c r="A1338" s="17" t="s">
        <v>5079</v>
      </c>
      <c r="B1338" s="17" t="s">
        <v>2421</v>
      </c>
      <c r="C1338" s="14" t="s">
        <v>68</v>
      </c>
      <c r="D1338" s="64" t="s">
        <v>107</v>
      </c>
      <c r="E1338" s="65">
        <v>90190.909</v>
      </c>
      <c r="F1338" s="66">
        <v>518948677.61999995</v>
      </c>
      <c r="G1338" s="66">
        <v>1.9068962765841607E-2</v>
      </c>
      <c r="H1338" s="14"/>
    </row>
    <row r="1339" spans="1:11" s="6" customFormat="1" ht="31.5" x14ac:dyDescent="0.2">
      <c r="A1339" s="17" t="s">
        <v>5080</v>
      </c>
      <c r="B1339" s="17" t="s">
        <v>2423</v>
      </c>
      <c r="C1339" s="14" t="s">
        <v>68</v>
      </c>
      <c r="D1339" s="64" t="s">
        <v>107</v>
      </c>
      <c r="E1339" s="65">
        <v>184657.27900000001</v>
      </c>
      <c r="F1339" s="66">
        <v>507265843.58999997</v>
      </c>
      <c r="G1339" s="66">
        <v>1.8639672670837826E-2</v>
      </c>
      <c r="H1339" s="14"/>
    </row>
    <row r="1340" spans="1:11" s="6" customFormat="1" ht="31.5" x14ac:dyDescent="0.2">
      <c r="A1340" s="17" t="s">
        <v>5081</v>
      </c>
      <c r="B1340" s="17" t="s">
        <v>1741</v>
      </c>
      <c r="C1340" s="14" t="s">
        <v>68</v>
      </c>
      <c r="D1340" s="64" t="s">
        <v>107</v>
      </c>
      <c r="E1340" s="65">
        <v>90126.633000000002</v>
      </c>
      <c r="F1340" s="66">
        <v>352319041.11000001</v>
      </c>
      <c r="G1340" s="66">
        <v>1.2946094606956733E-2</v>
      </c>
      <c r="H1340" s="14"/>
    </row>
    <row r="1341" spans="1:11" s="6" customFormat="1" ht="31.5" x14ac:dyDescent="0.2">
      <c r="A1341" s="17" t="s">
        <v>5082</v>
      </c>
      <c r="B1341" s="17" t="s">
        <v>2422</v>
      </c>
      <c r="C1341" s="14" t="s">
        <v>68</v>
      </c>
      <c r="D1341" s="64" t="s">
        <v>107</v>
      </c>
      <c r="E1341" s="65">
        <v>563661.65500000003</v>
      </c>
      <c r="F1341" s="66">
        <v>259425276.71000001</v>
      </c>
      <c r="G1341" s="66">
        <v>9.5326785777524702E-3</v>
      </c>
      <c r="H1341" s="14"/>
    </row>
    <row r="1342" spans="1:11" s="6" customFormat="1" ht="15.75" x14ac:dyDescent="0.2">
      <c r="A1342" s="17"/>
      <c r="B1342" s="17"/>
      <c r="C1342" s="14"/>
      <c r="D1342" s="64"/>
      <c r="E1342" s="18"/>
      <c r="F1342" s="19"/>
      <c r="G1342" s="19"/>
      <c r="H1342" s="14"/>
    </row>
    <row r="1343" spans="1:11" s="6" customFormat="1" ht="15.75" x14ac:dyDescent="0.2">
      <c r="A1343" s="17" t="s">
        <v>1314</v>
      </c>
      <c r="B1343" s="17"/>
      <c r="C1343" s="14"/>
      <c r="D1343" s="54"/>
      <c r="E1343" s="18"/>
      <c r="F1343" s="19">
        <v>48625495103.150108</v>
      </c>
      <c r="G1343" s="19">
        <v>1.7867619585140413</v>
      </c>
      <c r="H1343" s="14"/>
    </row>
    <row r="1344" spans="1:11" s="6" customFormat="1" ht="15.75" x14ac:dyDescent="0.2">
      <c r="A1344" s="8" t="s">
        <v>18</v>
      </c>
      <c r="B1344" s="8"/>
      <c r="C1344" s="8"/>
      <c r="D1344" s="53"/>
      <c r="E1344" s="21">
        <f>SUM(E8:E1343)</f>
        <v>23531040402.202</v>
      </c>
      <c r="F1344" s="21">
        <f>SUM(F8:F1343)</f>
        <v>2721431071004.3989</v>
      </c>
      <c r="G1344" s="21">
        <f>SUM(G8:G1343)</f>
        <v>100.00000000151711</v>
      </c>
      <c r="H1344" s="14"/>
      <c r="I1344" s="80"/>
      <c r="J1344" s="68"/>
      <c r="K1344" s="69"/>
    </row>
    <row r="1345" spans="1:8" s="6" customFormat="1" ht="15.75" x14ac:dyDescent="0.2">
      <c r="A1345" s="29"/>
      <c r="B1345" s="29"/>
      <c r="C1345" s="30"/>
      <c r="D1345" s="54"/>
      <c r="E1345" s="9"/>
      <c r="F1345" s="13"/>
      <c r="G1345" s="9"/>
      <c r="H1345" s="14"/>
    </row>
    <row r="1346" spans="1:8" s="6" customFormat="1" ht="15.75" x14ac:dyDescent="0.2">
      <c r="A1346" s="25" t="s">
        <v>2</v>
      </c>
      <c r="B1346" s="207">
        <v>11.72</v>
      </c>
      <c r="C1346" s="208"/>
      <c r="D1346" s="208"/>
      <c r="E1346" s="208"/>
      <c r="F1346" s="208"/>
      <c r="G1346" s="208"/>
      <c r="H1346" s="209"/>
    </row>
    <row r="1347" spans="1:8" s="6" customFormat="1" ht="15.75" x14ac:dyDescent="0.2">
      <c r="A1347" s="25" t="s">
        <v>3</v>
      </c>
      <c r="B1347" s="207">
        <v>6.21</v>
      </c>
      <c r="C1347" s="208"/>
      <c r="D1347" s="208"/>
      <c r="E1347" s="208"/>
      <c r="F1347" s="208"/>
      <c r="G1347" s="208"/>
      <c r="H1347" s="209"/>
    </row>
    <row r="1348" spans="1:8" s="6" customFormat="1" ht="31.5" x14ac:dyDescent="0.2">
      <c r="A1348" s="15" t="s">
        <v>30</v>
      </c>
      <c r="B1348" s="207">
        <v>7.5985848047518196</v>
      </c>
      <c r="C1348" s="208"/>
      <c r="D1348" s="208"/>
      <c r="E1348" s="208"/>
      <c r="F1348" s="208"/>
      <c r="G1348" s="208"/>
      <c r="H1348" s="209"/>
    </row>
    <row r="1349" spans="1:8" s="6" customFormat="1" ht="15.75" x14ac:dyDescent="0.2">
      <c r="A1349" s="25"/>
      <c r="B1349" s="25"/>
      <c r="C1349" s="26"/>
      <c r="D1349" s="53"/>
      <c r="E1349" s="31"/>
      <c r="F1349" s="13"/>
      <c r="G1349" s="9"/>
      <c r="H1349" s="14"/>
    </row>
    <row r="1350" spans="1:8" s="6" customFormat="1" ht="15.75" x14ac:dyDescent="0.2">
      <c r="A1350" s="32" t="s">
        <v>8</v>
      </c>
      <c r="B1350" s="32"/>
      <c r="C1350" s="33"/>
      <c r="D1350" s="57"/>
      <c r="E1350" s="34"/>
      <c r="F1350" s="13"/>
      <c r="G1350" s="9"/>
      <c r="H1350" s="14"/>
    </row>
    <row r="1351" spans="1:8" s="6" customFormat="1" ht="15.75" x14ac:dyDescent="0.2">
      <c r="A1351" s="17" t="s">
        <v>5</v>
      </c>
      <c r="B1351" s="17"/>
      <c r="C1351" s="14"/>
      <c r="D1351" s="54"/>
      <c r="E1351" s="18"/>
      <c r="F1351" s="19">
        <v>910430887351.16016</v>
      </c>
      <c r="G1351" s="19">
        <v>33.451305488438408</v>
      </c>
      <c r="H1351" s="14"/>
    </row>
    <row r="1352" spans="1:8" ht="15.75" x14ac:dyDescent="0.2">
      <c r="A1352" s="29" t="s">
        <v>4</v>
      </c>
      <c r="B1352" s="29"/>
      <c r="C1352" s="30"/>
      <c r="D1352" s="54"/>
      <c r="E1352" s="31"/>
      <c r="F1352" s="19">
        <v>485250330007.13</v>
      </c>
      <c r="G1352" s="19">
        <v>17.830704410801065</v>
      </c>
      <c r="H1352" s="14"/>
    </row>
    <row r="1353" spans="1:8" ht="15.75" x14ac:dyDescent="0.2">
      <c r="A1353" s="17" t="s">
        <v>72</v>
      </c>
      <c r="B1353" s="29"/>
      <c r="C1353" s="30"/>
      <c r="D1353" s="54"/>
      <c r="E1353" s="31"/>
      <c r="F1353" s="19">
        <v>20085770260</v>
      </c>
      <c r="G1353" s="19">
        <v>0.74087624783653561</v>
      </c>
      <c r="H1353" s="14"/>
    </row>
    <row r="1354" spans="1:8" ht="15.75" x14ac:dyDescent="0.2">
      <c r="A1354" s="29" t="s">
        <v>20</v>
      </c>
      <c r="B1354" s="29"/>
      <c r="C1354" s="30"/>
      <c r="D1354" s="54"/>
      <c r="E1354" s="31"/>
      <c r="F1354" s="19">
        <v>606393150068.6001</v>
      </c>
      <c r="G1354" s="19">
        <v>22.281127602524819</v>
      </c>
      <c r="H1354" s="14"/>
    </row>
    <row r="1355" spans="1:8" ht="15.75" x14ac:dyDescent="0.2">
      <c r="A1355" s="29" t="s">
        <v>19</v>
      </c>
      <c r="B1355" s="29"/>
      <c r="C1355" s="30"/>
      <c r="D1355" s="54"/>
      <c r="E1355" s="31"/>
      <c r="F1355" s="19">
        <v>0</v>
      </c>
      <c r="G1355" s="19">
        <v>0</v>
      </c>
      <c r="H1355" s="14"/>
    </row>
    <row r="1356" spans="1:8" ht="15.75" x14ac:dyDescent="0.2">
      <c r="A1356" s="29" t="s">
        <v>21</v>
      </c>
      <c r="B1356" s="29"/>
      <c r="C1356" s="30"/>
      <c r="D1356" s="54"/>
      <c r="E1356" s="31"/>
      <c r="F1356" s="19">
        <v>20823715990</v>
      </c>
      <c r="G1356" s="19">
        <v>0.76619013963018812</v>
      </c>
      <c r="H1356" s="14"/>
    </row>
    <row r="1357" spans="1:8" ht="15.75" x14ac:dyDescent="0.2">
      <c r="A1357" s="29" t="s">
        <v>22</v>
      </c>
      <c r="B1357" s="29"/>
      <c r="C1357" s="30"/>
      <c r="D1357" s="54"/>
      <c r="E1357" s="31"/>
      <c r="F1357" s="19">
        <v>0</v>
      </c>
      <c r="G1357" s="19">
        <v>0</v>
      </c>
      <c r="H1357" s="14"/>
    </row>
    <row r="1358" spans="1:8" ht="15.75" x14ac:dyDescent="0.2">
      <c r="A1358" s="29" t="s">
        <v>23</v>
      </c>
      <c r="B1358" s="29"/>
      <c r="C1358" s="30"/>
      <c r="D1358" s="54"/>
      <c r="E1358" s="31"/>
      <c r="F1358" s="19">
        <v>0</v>
      </c>
      <c r="G1358" s="19">
        <v>0</v>
      </c>
      <c r="H1358" s="14"/>
    </row>
    <row r="1359" spans="1:8" ht="15.75" x14ac:dyDescent="0.2">
      <c r="A1359" s="29" t="s">
        <v>24</v>
      </c>
      <c r="B1359" s="29"/>
      <c r="C1359" s="30"/>
      <c r="D1359" s="54"/>
      <c r="E1359" s="31"/>
      <c r="F1359" s="19">
        <v>0</v>
      </c>
      <c r="G1359" s="19">
        <v>0</v>
      </c>
      <c r="H1359" s="14"/>
    </row>
    <row r="1360" spans="1:8" ht="15.75" x14ac:dyDescent="0.2">
      <c r="A1360" s="29" t="s">
        <v>25</v>
      </c>
      <c r="B1360" s="29"/>
      <c r="C1360" s="30"/>
      <c r="D1360" s="54"/>
      <c r="E1360" s="31"/>
      <c r="F1360" s="19">
        <v>0</v>
      </c>
      <c r="G1360" s="19">
        <v>0</v>
      </c>
      <c r="H1360" s="14"/>
    </row>
    <row r="1361" spans="1:8" ht="15.75" x14ac:dyDescent="0.2">
      <c r="A1361" s="29" t="s">
        <v>26</v>
      </c>
      <c r="B1361" s="29"/>
      <c r="C1361" s="30"/>
      <c r="D1361" s="54"/>
      <c r="E1361" s="31"/>
      <c r="F1361" s="19">
        <v>0</v>
      </c>
      <c r="G1361" s="19">
        <v>0</v>
      </c>
      <c r="H1361" s="14"/>
    </row>
    <row r="1362" spans="1:8" ht="15.75" x14ac:dyDescent="0.2">
      <c r="A1362" s="29" t="s">
        <v>27</v>
      </c>
      <c r="B1362" s="29"/>
      <c r="C1362" s="30"/>
      <c r="D1362" s="54"/>
      <c r="E1362" s="31"/>
      <c r="F1362" s="19">
        <v>0</v>
      </c>
      <c r="G1362" s="19">
        <v>0</v>
      </c>
      <c r="H1362" s="14"/>
    </row>
    <row r="1363" spans="1:8" ht="15.75" x14ac:dyDescent="0.2">
      <c r="A1363" s="29" t="s">
        <v>28</v>
      </c>
      <c r="B1363" s="29"/>
      <c r="C1363" s="30"/>
      <c r="D1363" s="54"/>
      <c r="E1363" s="31"/>
      <c r="F1363" s="19">
        <v>0</v>
      </c>
      <c r="G1363" s="19">
        <v>0</v>
      </c>
      <c r="H1363" s="14"/>
    </row>
    <row r="1364" spans="1:8" ht="15.75" x14ac:dyDescent="0.2">
      <c r="A1364" s="29" t="s">
        <v>29</v>
      </c>
      <c r="B1364" s="29"/>
      <c r="C1364" s="30"/>
      <c r="D1364" s="54"/>
      <c r="E1364" s="31"/>
      <c r="F1364" s="19">
        <v>0</v>
      </c>
      <c r="G1364" s="19">
        <v>0</v>
      </c>
      <c r="H1364" s="14"/>
    </row>
    <row r="1365" spans="1:8" ht="15.75" x14ac:dyDescent="0.2">
      <c r="A1365" s="29" t="s">
        <v>1315</v>
      </c>
      <c r="B1365" s="29"/>
      <c r="C1365" s="30"/>
      <c r="D1365" s="54"/>
      <c r="E1365" s="31"/>
      <c r="F1365" s="19">
        <v>0</v>
      </c>
      <c r="G1365" s="19">
        <v>0</v>
      </c>
      <c r="H1365" s="14"/>
    </row>
    <row r="1366" spans="1:8" ht="15.75" x14ac:dyDescent="0.2">
      <c r="A1366" s="29" t="s">
        <v>1316</v>
      </c>
      <c r="B1366" s="29"/>
      <c r="C1366" s="30"/>
      <c r="D1366" s="54"/>
      <c r="E1366" s="31"/>
      <c r="F1366" s="19">
        <v>0</v>
      </c>
      <c r="G1366" s="19">
        <v>0</v>
      </c>
      <c r="H1366" s="14"/>
    </row>
    <row r="1367" spans="1:8" ht="15.75" x14ac:dyDescent="0.2">
      <c r="A1367" s="29" t="s">
        <v>94</v>
      </c>
      <c r="B1367" s="29"/>
      <c r="C1367" s="30"/>
      <c r="D1367" s="54"/>
      <c r="E1367" s="31"/>
      <c r="F1367" s="19">
        <v>0</v>
      </c>
      <c r="G1367" s="19">
        <v>0</v>
      </c>
      <c r="H1367" s="14"/>
    </row>
    <row r="1368" spans="1:8" ht="31.5" x14ac:dyDescent="0.2">
      <c r="A1368" s="17" t="s">
        <v>1744</v>
      </c>
      <c r="B1368" s="29"/>
      <c r="C1368" s="30"/>
      <c r="D1368" s="54"/>
      <c r="E1368" s="31"/>
      <c r="F1368" s="19">
        <v>0</v>
      </c>
      <c r="G1368" s="19">
        <v>0</v>
      </c>
      <c r="H1368" s="14"/>
    </row>
    <row r="1369" spans="1:8" ht="15.75" x14ac:dyDescent="0.2">
      <c r="A1369" s="37" t="s">
        <v>9</v>
      </c>
      <c r="B1369" s="26"/>
      <c r="C1369" s="26"/>
      <c r="D1369" s="53"/>
      <c r="E1369" s="31"/>
      <c r="F1369" s="21">
        <f>SUM(F1351:F1368)</f>
        <v>2042983853676.8901</v>
      </c>
      <c r="G1369" s="21">
        <f>SUM(G1351:G1368)</f>
        <v>75.07020388923101</v>
      </c>
      <c r="H1369" s="14"/>
    </row>
    <row r="1370" spans="1:8" ht="15.75" x14ac:dyDescent="0.2">
      <c r="A1370" s="37"/>
      <c r="B1370" s="26"/>
      <c r="C1370" s="26"/>
      <c r="D1370" s="53"/>
      <c r="E1370" s="31"/>
      <c r="F1370" s="19"/>
      <c r="G1370" s="21"/>
      <c r="H1370" s="14"/>
    </row>
    <row r="1371" spans="1:8" ht="15.75" x14ac:dyDescent="0.2">
      <c r="A1371" s="38" t="s">
        <v>31</v>
      </c>
      <c r="B1371" s="30"/>
      <c r="C1371" s="30"/>
      <c r="D1371" s="54"/>
      <c r="E1371" s="31"/>
      <c r="F1371" s="19">
        <v>1990000000</v>
      </c>
      <c r="G1371" s="19">
        <v>7.312329241893098E-2</v>
      </c>
      <c r="H1371" s="14"/>
    </row>
    <row r="1372" spans="1:8" ht="15.75" x14ac:dyDescent="0.2">
      <c r="A1372" s="38" t="s">
        <v>1304</v>
      </c>
      <c r="B1372" s="30"/>
      <c r="C1372" s="30"/>
      <c r="D1372" s="54"/>
      <c r="E1372" s="31"/>
      <c r="F1372" s="19">
        <v>1427468623</v>
      </c>
      <c r="G1372" s="19">
        <v>5.2452867104762685E-2</v>
      </c>
      <c r="H1372" s="14"/>
    </row>
    <row r="1373" spans="1:8" ht="15.75" x14ac:dyDescent="0.2">
      <c r="A1373" s="38" t="s">
        <v>32</v>
      </c>
      <c r="B1373" s="30"/>
      <c r="C1373" s="30"/>
      <c r="D1373" s="54"/>
      <c r="E1373" s="31"/>
      <c r="F1373" s="19">
        <v>599945894661.69995</v>
      </c>
      <c r="G1373" s="19">
        <v>22.045024214586416</v>
      </c>
      <c r="H1373" s="14"/>
    </row>
    <row r="1374" spans="1:8" ht="15.75" x14ac:dyDescent="0.2">
      <c r="A1374" s="38" t="s">
        <v>110</v>
      </c>
      <c r="B1374" s="30"/>
      <c r="C1374" s="30"/>
      <c r="D1374" s="14"/>
      <c r="E1374" s="31"/>
      <c r="F1374" s="19">
        <v>844428651.44000006</v>
      </c>
      <c r="G1374" s="19">
        <v>3.1240355308473539E-2</v>
      </c>
      <c r="H1374" s="14"/>
    </row>
    <row r="1375" spans="1:8" ht="15.75" x14ac:dyDescent="0.2">
      <c r="A1375" s="38" t="s">
        <v>1318</v>
      </c>
      <c r="B1375" s="30"/>
      <c r="C1375" s="30"/>
      <c r="D1375" s="54"/>
      <c r="E1375" s="31"/>
      <c r="F1375" s="19">
        <v>0</v>
      </c>
      <c r="G1375" s="19">
        <v>0</v>
      </c>
      <c r="H1375" s="14"/>
    </row>
    <row r="1376" spans="1:8" ht="15.75" x14ac:dyDescent="0.2">
      <c r="A1376" s="38" t="s">
        <v>34</v>
      </c>
      <c r="B1376" s="30"/>
      <c r="C1376" s="30"/>
      <c r="D1376" s="54"/>
      <c r="E1376" s="31"/>
      <c r="F1376" s="19">
        <v>23373930288.220001</v>
      </c>
      <c r="G1376" s="19">
        <v>0.85888378866593906</v>
      </c>
      <c r="H1376" s="14"/>
    </row>
    <row r="1377" spans="1:10" ht="15.75" x14ac:dyDescent="0.2">
      <c r="A1377" s="29" t="s">
        <v>35</v>
      </c>
      <c r="B1377" s="30"/>
      <c r="C1377" s="30"/>
      <c r="D1377" s="54"/>
      <c r="E1377" s="31"/>
      <c r="F1377" s="19">
        <v>48625495103.150108</v>
      </c>
      <c r="G1377" s="19">
        <v>1.7867619585140413</v>
      </c>
      <c r="H1377" s="14"/>
    </row>
    <row r="1378" spans="1:10" ht="15.75" x14ac:dyDescent="0.2">
      <c r="A1378" s="29" t="s">
        <v>36</v>
      </c>
      <c r="B1378" s="30"/>
      <c r="C1378" s="30"/>
      <c r="D1378" s="54"/>
      <c r="E1378" s="31"/>
      <c r="F1378" s="19">
        <v>0</v>
      </c>
      <c r="G1378" s="19">
        <v>0</v>
      </c>
      <c r="H1378" s="14"/>
    </row>
    <row r="1379" spans="1:10" ht="15.75" x14ac:dyDescent="0.2">
      <c r="A1379" s="29" t="s">
        <v>2424</v>
      </c>
      <c r="B1379" s="29"/>
      <c r="C1379" s="30"/>
      <c r="D1379" s="54"/>
      <c r="E1379" s="31"/>
      <c r="F1379" s="19">
        <v>2240000000</v>
      </c>
      <c r="G1379" s="19">
        <v>8.2309635687640909E-2</v>
      </c>
      <c r="H1379" s="29"/>
    </row>
    <row r="1380" spans="1:10" ht="15.75" x14ac:dyDescent="0.2">
      <c r="A1380" s="37" t="s">
        <v>11</v>
      </c>
      <c r="B1380" s="29"/>
      <c r="C1380" s="30"/>
      <c r="D1380" s="54"/>
      <c r="E1380" s="31"/>
      <c r="F1380" s="39">
        <f>SUM(F1369:F1379)</f>
        <v>2721431071004.3999</v>
      </c>
      <c r="G1380" s="39">
        <f>SUM(G1369:G1379)</f>
        <v>100.00000000151719</v>
      </c>
      <c r="H1380" s="29"/>
      <c r="I1380" s="70"/>
      <c r="J1380" s="70"/>
    </row>
    <row r="1381" spans="1:10" ht="15.75" x14ac:dyDescent="0.2">
      <c r="A1381" s="29"/>
      <c r="B1381" s="29"/>
      <c r="C1381" s="30"/>
      <c r="D1381" s="54"/>
      <c r="E1381" s="31"/>
      <c r="F1381" s="31"/>
      <c r="G1381" s="31"/>
      <c r="H1381" s="29"/>
    </row>
    <row r="1382" spans="1:10" ht="15.75" x14ac:dyDescent="0.2">
      <c r="A1382" s="25" t="s">
        <v>220</v>
      </c>
      <c r="B1382" s="210">
        <v>63023824541.118202</v>
      </c>
      <c r="C1382" s="211"/>
      <c r="D1382" s="211"/>
      <c r="E1382" s="211"/>
      <c r="F1382" s="211"/>
      <c r="G1382" s="211"/>
      <c r="H1382" s="212"/>
    </row>
    <row r="1383" spans="1:10" ht="15.75" x14ac:dyDescent="0.2">
      <c r="A1383" s="25" t="s">
        <v>219</v>
      </c>
      <c r="B1383" s="210">
        <v>44.079900000000002</v>
      </c>
      <c r="C1383" s="211"/>
      <c r="D1383" s="211"/>
      <c r="E1383" s="211"/>
      <c r="F1383" s="211"/>
      <c r="G1383" s="211"/>
      <c r="H1383" s="212"/>
    </row>
    <row r="1384" spans="1:10" ht="15.75" x14ac:dyDescent="0.2">
      <c r="A1384" s="25" t="s">
        <v>218</v>
      </c>
      <c r="B1384" s="210">
        <v>43.180900000000001</v>
      </c>
      <c r="C1384" s="211"/>
      <c r="D1384" s="211"/>
      <c r="E1384" s="211"/>
      <c r="F1384" s="211"/>
      <c r="G1384" s="211"/>
      <c r="H1384" s="212"/>
    </row>
    <row r="1385" spans="1:10" ht="15.75" x14ac:dyDescent="0.2">
      <c r="A1385" s="40"/>
      <c r="B1385" s="40"/>
      <c r="C1385" s="40"/>
      <c r="D1385" s="89"/>
      <c r="E1385" s="41"/>
      <c r="F1385" s="42"/>
      <c r="G1385" s="43"/>
      <c r="H1385" s="44"/>
    </row>
    <row r="1386" spans="1:10" ht="15.75" x14ac:dyDescent="0.2">
      <c r="A1386" s="45" t="s">
        <v>56</v>
      </c>
    </row>
    <row r="1388" spans="1:10" ht="15.75" x14ac:dyDescent="0.2">
      <c r="A1388" s="49" t="s">
        <v>61</v>
      </c>
      <c r="B1388" s="50"/>
      <c r="C1388" s="46"/>
    </row>
    <row r="1389" spans="1:10" ht="15.75" x14ac:dyDescent="0.2">
      <c r="A1389" s="50"/>
      <c r="B1389" s="50"/>
      <c r="C1389" s="50"/>
      <c r="D1389" s="91"/>
      <c r="E1389" s="51"/>
      <c r="F1389" s="52"/>
    </row>
    <row r="1390" spans="1:10" ht="15.75" x14ac:dyDescent="0.2">
      <c r="A1390" s="50" t="s">
        <v>63</v>
      </c>
      <c r="B1390" s="50"/>
      <c r="C1390" s="50"/>
      <c r="D1390" s="91"/>
      <c r="E1390" s="51"/>
      <c r="F1390" s="52" t="s">
        <v>62</v>
      </c>
    </row>
    <row r="1391" spans="1:10" ht="15.75" x14ac:dyDescent="0.2">
      <c r="A1391" s="49"/>
      <c r="B1391" s="50"/>
      <c r="C1391" s="50"/>
      <c r="D1391" s="91"/>
      <c r="E1391" s="51"/>
      <c r="F1391" s="52"/>
    </row>
    <row r="1392" spans="1:10" ht="15.75" x14ac:dyDescent="0.2">
      <c r="A1392" s="50" t="s">
        <v>64</v>
      </c>
      <c r="B1392" s="50"/>
      <c r="C1392" s="50"/>
      <c r="D1392" s="91"/>
      <c r="E1392" s="51"/>
      <c r="F1392" s="52" t="s">
        <v>62</v>
      </c>
    </row>
    <row r="1393" spans="1:8" ht="15.75" x14ac:dyDescent="0.2">
      <c r="A1393" s="50"/>
      <c r="B1393" s="50"/>
      <c r="C1393" s="50"/>
      <c r="D1393" s="91"/>
      <c r="E1393" s="51"/>
      <c r="F1393" s="52"/>
    </row>
    <row r="1394" spans="1:8" ht="15.75" x14ac:dyDescent="0.2">
      <c r="A1394" s="50" t="s">
        <v>65</v>
      </c>
      <c r="B1394" s="50"/>
      <c r="C1394" s="50"/>
      <c r="D1394" s="91"/>
      <c r="E1394" s="51"/>
      <c r="F1394" s="52"/>
    </row>
    <row r="1395" spans="1:8" ht="15.75" x14ac:dyDescent="0.2">
      <c r="A1395" s="50" t="s">
        <v>66</v>
      </c>
      <c r="B1395" s="50"/>
      <c r="C1395" s="50"/>
      <c r="D1395" s="91"/>
      <c r="E1395" s="51"/>
      <c r="F1395" s="52">
        <v>363217221308</v>
      </c>
    </row>
    <row r="1396" spans="1:8" ht="15.75" x14ac:dyDescent="0.2">
      <c r="A1396" s="50" t="s">
        <v>67</v>
      </c>
      <c r="B1396" s="50"/>
      <c r="C1396" s="50"/>
      <c r="D1396" s="91"/>
      <c r="E1396" s="51"/>
      <c r="F1396" s="52">
        <v>13.346552303966583</v>
      </c>
    </row>
    <row r="1397" spans="1:8" ht="15.75" x14ac:dyDescent="0.2">
      <c r="A1397" s="50"/>
      <c r="B1397" s="50"/>
      <c r="C1397" s="46"/>
    </row>
    <row r="1398" spans="1:8" ht="15.75" x14ac:dyDescent="0.2">
      <c r="A1398" s="78" t="s">
        <v>217</v>
      </c>
      <c r="C1398" s="46"/>
      <c r="D1398" s="58"/>
    </row>
    <row r="1399" spans="1:8" ht="49.5" customHeight="1" x14ac:dyDescent="0.2">
      <c r="A1399" s="8" t="s">
        <v>15</v>
      </c>
      <c r="B1399" s="8" t="s">
        <v>13</v>
      </c>
      <c r="C1399" s="8" t="s">
        <v>216</v>
      </c>
      <c r="D1399" s="8" t="s">
        <v>1320</v>
      </c>
      <c r="E1399" s="9" t="s">
        <v>214</v>
      </c>
    </row>
    <row r="1400" spans="1:8" s="6" customFormat="1" ht="15.75" x14ac:dyDescent="0.2">
      <c r="A1400" s="17" t="s">
        <v>1321</v>
      </c>
      <c r="B1400" s="17" t="s">
        <v>1322</v>
      </c>
      <c r="C1400" s="13">
        <v>91825886.520353884</v>
      </c>
      <c r="D1400" s="13">
        <v>91825886.520353884</v>
      </c>
      <c r="E1400" s="13">
        <v>3.3741764580671042E-3</v>
      </c>
      <c r="F1400" s="77"/>
      <c r="G1400" s="76"/>
      <c r="H1400" s="44"/>
    </row>
    <row r="1401" spans="1:8" s="6" customFormat="1" ht="15.75" x14ac:dyDescent="0.2">
      <c r="A1401" s="17" t="s">
        <v>1323</v>
      </c>
      <c r="B1401" s="17" t="s">
        <v>212</v>
      </c>
      <c r="C1401" s="13">
        <v>132804301.58596709</v>
      </c>
      <c r="D1401" s="13">
        <v>132804301.58596709</v>
      </c>
      <c r="E1401" s="13">
        <v>4.879943607645848E-3</v>
      </c>
      <c r="F1401" s="77"/>
      <c r="G1401" s="76"/>
      <c r="H1401" s="44"/>
    </row>
    <row r="1402" spans="1:8" s="6" customFormat="1" ht="15.75" x14ac:dyDescent="0.2">
      <c r="A1402" s="17" t="s">
        <v>1745</v>
      </c>
      <c r="B1402" s="17" t="s">
        <v>210</v>
      </c>
      <c r="C1402" s="13">
        <v>139465938.99928564</v>
      </c>
      <c r="D1402" s="13">
        <v>139465938.99928564</v>
      </c>
      <c r="E1402" s="13">
        <v>5.1247279596838332E-3</v>
      </c>
      <c r="F1402" s="77"/>
      <c r="G1402" s="76"/>
      <c r="H1402" s="44"/>
    </row>
    <row r="1403" spans="1:8" s="6" customFormat="1" ht="15.75" x14ac:dyDescent="0.2">
      <c r="A1403" s="17" t="s">
        <v>1746</v>
      </c>
      <c r="B1403" s="17" t="s">
        <v>208</v>
      </c>
      <c r="C1403" s="13">
        <v>59830004.467053913</v>
      </c>
      <c r="D1403" s="13">
        <v>59830004.467053913</v>
      </c>
      <c r="E1403" s="13">
        <v>2.1984758351778662E-3</v>
      </c>
      <c r="F1403" s="77"/>
      <c r="G1403" s="76"/>
      <c r="H1403" s="44"/>
    </row>
    <row r="1404" spans="1:8" s="6" customFormat="1" ht="15.75" x14ac:dyDescent="0.2">
      <c r="A1404" s="17" t="s">
        <v>1747</v>
      </c>
      <c r="B1404" s="17" t="s">
        <v>1325</v>
      </c>
      <c r="C1404" s="13">
        <v>89939085.019999996</v>
      </c>
      <c r="D1404" s="13">
        <v>89939085.019999996</v>
      </c>
      <c r="E1404" s="13">
        <v>3.304845233019485E-3</v>
      </c>
      <c r="F1404" s="77"/>
      <c r="G1404" s="76"/>
      <c r="H1404" s="44"/>
    </row>
    <row r="1405" spans="1:8" s="6" customFormat="1" ht="15.75" x14ac:dyDescent="0.2">
      <c r="A1405" s="17" t="s">
        <v>1748</v>
      </c>
      <c r="B1405" s="17" t="s">
        <v>1327</v>
      </c>
      <c r="C1405" s="13">
        <v>225653285.36000001</v>
      </c>
      <c r="D1405" s="13">
        <v>225653285.36000001</v>
      </c>
      <c r="E1405" s="13">
        <v>8.2917141559906617E-3</v>
      </c>
      <c r="F1405" s="77"/>
      <c r="G1405" s="76"/>
      <c r="H1405" s="44"/>
    </row>
    <row r="1406" spans="1:8" s="6" customFormat="1" ht="15.75" x14ac:dyDescent="0.2">
      <c r="A1406" s="17" t="s">
        <v>1749</v>
      </c>
      <c r="B1406" s="17" t="s">
        <v>1299</v>
      </c>
      <c r="C1406" s="13">
        <v>122253044.16362703</v>
      </c>
      <c r="D1406" s="13">
        <v>122253044.16362703</v>
      </c>
      <c r="E1406" s="13">
        <v>4.4922337172591731E-3</v>
      </c>
      <c r="F1406" s="77"/>
      <c r="G1406" s="76"/>
      <c r="H1406" s="44"/>
    </row>
    <row r="1407" spans="1:8" s="6" customFormat="1" ht="15.75" x14ac:dyDescent="0.2">
      <c r="A1407" s="17" t="s">
        <v>1750</v>
      </c>
      <c r="B1407" s="17" t="s">
        <v>1298</v>
      </c>
      <c r="C1407" s="13">
        <v>61854552.703513682</v>
      </c>
      <c r="D1407" s="13">
        <v>61854552.703513682</v>
      </c>
      <c r="E1407" s="13">
        <v>2.2728686154334606E-3</v>
      </c>
      <c r="F1407" s="77"/>
      <c r="G1407" s="76"/>
      <c r="H1407" s="44"/>
    </row>
    <row r="1408" spans="1:8" s="6" customFormat="1" ht="15.75" x14ac:dyDescent="0.2">
      <c r="A1408" s="17" t="s">
        <v>1751</v>
      </c>
      <c r="B1408" s="17" t="s">
        <v>206</v>
      </c>
      <c r="C1408" s="13">
        <v>199266084.97398207</v>
      </c>
      <c r="D1408" s="13">
        <v>199266084.97398207</v>
      </c>
      <c r="E1408" s="13">
        <v>7.3221066334205895E-3</v>
      </c>
      <c r="F1408" s="77"/>
      <c r="G1408" s="76"/>
      <c r="H1408" s="44"/>
    </row>
    <row r="1409" spans="1:8" s="6" customFormat="1" ht="15.75" x14ac:dyDescent="0.2">
      <c r="A1409" s="17" t="s">
        <v>1752</v>
      </c>
      <c r="B1409" s="17" t="s">
        <v>1332</v>
      </c>
      <c r="C1409" s="13">
        <v>62697367.489379287</v>
      </c>
      <c r="D1409" s="13">
        <v>62697367.489379287</v>
      </c>
      <c r="E1409" s="13">
        <v>2.3038381591726134E-3</v>
      </c>
      <c r="F1409" s="77"/>
      <c r="G1409" s="76"/>
      <c r="H1409" s="44"/>
    </row>
    <row r="1410" spans="1:8" s="6" customFormat="1" ht="15.75" x14ac:dyDescent="0.2">
      <c r="A1410" s="17" t="s">
        <v>1753</v>
      </c>
      <c r="B1410" s="17" t="s">
        <v>1300</v>
      </c>
      <c r="C1410" s="13">
        <v>90608050.968552336</v>
      </c>
      <c r="D1410" s="13">
        <v>90608050.968552336</v>
      </c>
      <c r="E1410" s="13">
        <v>3.3294266363730319E-3</v>
      </c>
      <c r="F1410" s="77"/>
      <c r="G1410" s="76"/>
      <c r="H1410" s="44"/>
    </row>
    <row r="1411" spans="1:8" s="6" customFormat="1" ht="15.75" x14ac:dyDescent="0.2">
      <c r="A1411" s="17" t="s">
        <v>1754</v>
      </c>
      <c r="B1411" s="17" t="s">
        <v>1335</v>
      </c>
      <c r="C1411" s="13">
        <v>129107540.34</v>
      </c>
      <c r="D1411" s="13">
        <v>129107540.34</v>
      </c>
      <c r="E1411" s="13">
        <v>4.7441047364962389E-3</v>
      </c>
      <c r="F1411" s="77"/>
      <c r="G1411" s="76"/>
      <c r="H1411" s="44"/>
    </row>
    <row r="1412" spans="1:8" s="6" customFormat="1" ht="15.75" x14ac:dyDescent="0.2">
      <c r="A1412" s="17" t="s">
        <v>1755</v>
      </c>
      <c r="B1412" s="17" t="s">
        <v>1756</v>
      </c>
      <c r="C1412" s="13">
        <v>90822691.140000001</v>
      </c>
      <c r="D1412" s="13">
        <v>90822691.140000001</v>
      </c>
      <c r="E1412" s="13">
        <v>3.3373136695496043E-3</v>
      </c>
      <c r="F1412" s="77"/>
      <c r="G1412" s="76"/>
      <c r="H1412" s="44"/>
    </row>
    <row r="1413" spans="1:8" s="6" customFormat="1" ht="15.75" x14ac:dyDescent="0.2">
      <c r="A1413" s="17" t="s">
        <v>1757</v>
      </c>
      <c r="B1413" s="17" t="s">
        <v>1758</v>
      </c>
      <c r="C1413" s="13">
        <v>177286793.68592486</v>
      </c>
      <c r="D1413" s="13">
        <v>177286793.68592486</v>
      </c>
      <c r="E1413" s="13">
        <v>6.5144693751326066E-3</v>
      </c>
      <c r="F1413" s="77"/>
      <c r="G1413" s="76"/>
      <c r="H1413" s="44"/>
    </row>
    <row r="1414" spans="1:8" s="6" customFormat="1" ht="15.75" x14ac:dyDescent="0.2">
      <c r="A1414" s="17" t="s">
        <v>1759</v>
      </c>
      <c r="B1414" s="17" t="s">
        <v>1297</v>
      </c>
      <c r="C1414" s="13">
        <v>93619839.773794398</v>
      </c>
      <c r="D1414" s="13">
        <v>93619839.773794398</v>
      </c>
      <c r="E1414" s="13">
        <v>3.4400959396425979E-3</v>
      </c>
      <c r="F1414" s="77"/>
      <c r="G1414" s="76"/>
      <c r="H1414" s="44"/>
    </row>
    <row r="1415" spans="1:8" s="6" customFormat="1" ht="15.75" x14ac:dyDescent="0.2">
      <c r="A1415" s="17" t="s">
        <v>1760</v>
      </c>
      <c r="B1415" s="17" t="s">
        <v>1338</v>
      </c>
      <c r="C1415" s="13">
        <v>93913674.733758494</v>
      </c>
      <c r="D1415" s="13">
        <v>93913674.733758494</v>
      </c>
      <c r="E1415" s="13">
        <v>3.450893014868746E-3</v>
      </c>
      <c r="F1415" s="77"/>
      <c r="G1415" s="76"/>
      <c r="H1415" s="44"/>
    </row>
    <row r="1416" spans="1:8" s="6" customFormat="1" ht="15.75" x14ac:dyDescent="0.2">
      <c r="A1416" s="17" t="s">
        <v>1761</v>
      </c>
      <c r="B1416" s="17" t="s">
        <v>1762</v>
      </c>
      <c r="C1416" s="13">
        <v>63693448.619999997</v>
      </c>
      <c r="D1416" s="13">
        <v>63693448.619999997</v>
      </c>
      <c r="E1416" s="13">
        <v>2.3404395319295244E-3</v>
      </c>
      <c r="F1416" s="77"/>
      <c r="G1416" s="76"/>
      <c r="H1416" s="44"/>
    </row>
    <row r="1417" spans="1:8" s="6" customFormat="1" ht="15.75" x14ac:dyDescent="0.2">
      <c r="A1417" s="17" t="s">
        <v>1763</v>
      </c>
      <c r="B1417" s="17" t="s">
        <v>1340</v>
      </c>
      <c r="C1417" s="13">
        <v>126933387.28546242</v>
      </c>
      <c r="D1417" s="13">
        <v>126933387.28546242</v>
      </c>
      <c r="E1417" s="13">
        <v>4.6642146713866657E-3</v>
      </c>
      <c r="F1417" s="77"/>
      <c r="G1417" s="76"/>
      <c r="H1417" s="44"/>
    </row>
    <row r="1418" spans="1:8" s="6" customFormat="1" ht="15.75" x14ac:dyDescent="0.2">
      <c r="A1418" s="17" t="s">
        <v>1764</v>
      </c>
      <c r="B1418" s="17" t="s">
        <v>1342</v>
      </c>
      <c r="C1418" s="13">
        <v>91084338.840000004</v>
      </c>
      <c r="D1418" s="13">
        <v>91084338.840000004</v>
      </c>
      <c r="E1418" s="13">
        <v>3.3469280119001318E-3</v>
      </c>
      <c r="F1418" s="77"/>
      <c r="G1418" s="76"/>
      <c r="H1418" s="44"/>
    </row>
    <row r="1419" spans="1:8" s="6" customFormat="1" ht="15.75" x14ac:dyDescent="0.2">
      <c r="A1419" s="17" t="s">
        <v>1765</v>
      </c>
      <c r="B1419" s="17" t="s">
        <v>1766</v>
      </c>
      <c r="C1419" s="13">
        <v>45052562.339999996</v>
      </c>
      <c r="D1419" s="13">
        <v>45052562.339999996</v>
      </c>
      <c r="E1419" s="13">
        <v>1.6554732111356558E-3</v>
      </c>
      <c r="F1419" s="77"/>
      <c r="G1419" s="76"/>
      <c r="H1419" s="44"/>
    </row>
    <row r="1420" spans="1:8" s="6" customFormat="1" ht="15.75" x14ac:dyDescent="0.2">
      <c r="A1420" s="17" t="s">
        <v>1767</v>
      </c>
      <c r="B1420" s="17" t="s">
        <v>1344</v>
      </c>
      <c r="C1420" s="13">
        <v>30946511.580683049</v>
      </c>
      <c r="D1420" s="13">
        <v>30946511.580683049</v>
      </c>
      <c r="E1420" s="13">
        <v>1.1371411133797931E-3</v>
      </c>
      <c r="F1420" s="77"/>
      <c r="G1420" s="76"/>
      <c r="H1420" s="44"/>
    </row>
    <row r="1421" spans="1:8" s="6" customFormat="1" ht="15.75" x14ac:dyDescent="0.2">
      <c r="A1421" s="17" t="s">
        <v>1768</v>
      </c>
      <c r="B1421" s="17" t="s">
        <v>1346</v>
      </c>
      <c r="C1421" s="13">
        <v>44906306.780000001</v>
      </c>
      <c r="D1421" s="13">
        <v>44906306.780000001</v>
      </c>
      <c r="E1421" s="13">
        <v>1.6500989960192679E-3</v>
      </c>
      <c r="F1421" s="77"/>
      <c r="G1421" s="76"/>
      <c r="H1421" s="44"/>
    </row>
    <row r="1422" spans="1:8" s="6" customFormat="1" ht="15.75" x14ac:dyDescent="0.2">
      <c r="A1422" s="17" t="s">
        <v>1769</v>
      </c>
      <c r="B1422" s="17" t="s">
        <v>1348</v>
      </c>
      <c r="C1422" s="13">
        <v>45969446.484433517</v>
      </c>
      <c r="D1422" s="13">
        <v>45969446.484433517</v>
      </c>
      <c r="E1422" s="13">
        <v>1.6891644610887598E-3</v>
      </c>
      <c r="F1422" s="77"/>
      <c r="G1422" s="76"/>
      <c r="H1422" s="44"/>
    </row>
    <row r="1423" spans="1:8" s="6" customFormat="1" ht="15.75" x14ac:dyDescent="0.2">
      <c r="A1423" s="17" t="s">
        <v>1770</v>
      </c>
      <c r="B1423" s="17" t="s">
        <v>1771</v>
      </c>
      <c r="C1423" s="13">
        <v>123665783.39975825</v>
      </c>
      <c r="D1423" s="13">
        <v>123665783.39975825</v>
      </c>
      <c r="E1423" s="13">
        <v>4.5441453475474911E-3</v>
      </c>
      <c r="F1423" s="77"/>
      <c r="G1423" s="76"/>
      <c r="H1423" s="44"/>
    </row>
    <row r="1424" spans="1:8" s="6" customFormat="1" ht="15.75" x14ac:dyDescent="0.2">
      <c r="A1424" s="17" t="s">
        <v>1772</v>
      </c>
      <c r="B1424" s="17" t="s">
        <v>1352</v>
      </c>
      <c r="C1424" s="13">
        <v>36760207.129999995</v>
      </c>
      <c r="D1424" s="13">
        <v>36760207.129999995</v>
      </c>
      <c r="E1424" s="13">
        <v>1.3507675252797382E-3</v>
      </c>
      <c r="F1424" s="77"/>
      <c r="G1424" s="76"/>
      <c r="H1424" s="44"/>
    </row>
    <row r="1425" spans="1:8" s="6" customFormat="1" ht="15.75" x14ac:dyDescent="0.2">
      <c r="A1425" s="17" t="s">
        <v>1773</v>
      </c>
      <c r="B1425" s="17" t="s">
        <v>1356</v>
      </c>
      <c r="C1425" s="13">
        <v>135062261.13</v>
      </c>
      <c r="D1425" s="13">
        <v>135062261.13</v>
      </c>
      <c r="E1425" s="13">
        <v>4.9629131734779727E-3</v>
      </c>
      <c r="F1425" s="77"/>
      <c r="G1425" s="76"/>
      <c r="H1425" s="44"/>
    </row>
    <row r="1426" spans="1:8" s="6" customFormat="1" ht="15.75" x14ac:dyDescent="0.2">
      <c r="A1426" s="17" t="s">
        <v>1774</v>
      </c>
      <c r="B1426" s="17" t="s">
        <v>204</v>
      </c>
      <c r="C1426" s="13">
        <v>87583640.170000002</v>
      </c>
      <c r="D1426" s="13">
        <v>87583640.170000002</v>
      </c>
      <c r="E1426" s="13">
        <v>3.218293533250339E-3</v>
      </c>
      <c r="F1426" s="77"/>
      <c r="G1426" s="76"/>
      <c r="H1426" s="44"/>
    </row>
    <row r="1427" spans="1:8" ht="15.75" x14ac:dyDescent="0.2">
      <c r="A1427" s="204" t="s">
        <v>203</v>
      </c>
      <c r="B1427" s="205"/>
      <c r="C1427" s="9">
        <f>SUM(C1400:C1426)</f>
        <v>2692606035.6855307</v>
      </c>
      <c r="D1427" s="9">
        <f>SUM(D1400:D1426)</f>
        <v>2692606035.6855307</v>
      </c>
      <c r="E1427" s="9">
        <f>SUM(E1400:E1426)</f>
        <v>9.8940813323328811E-2</v>
      </c>
    </row>
  </sheetData>
  <mergeCells count="8">
    <mergeCell ref="A1427:B1427"/>
    <mergeCell ref="A4:H4"/>
    <mergeCell ref="B1346:H1346"/>
    <mergeCell ref="B1347:H1347"/>
    <mergeCell ref="B1348:H1348"/>
    <mergeCell ref="B1382:H1382"/>
    <mergeCell ref="B1384:H1384"/>
    <mergeCell ref="B1383:H1383"/>
  </mergeCells>
  <pageMargins left="1" right="0.7" top="0.42" bottom="0.5" header="0.3" footer="0.3"/>
  <pageSetup paperSize="9" scale="46" fitToHeight="2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0CB21-346C-4BD1-A23E-628227C2DED9}">
  <sheetPr>
    <pageSetUpPr fitToPage="1"/>
  </sheetPr>
  <dimension ref="A1:J1420"/>
  <sheetViews>
    <sheetView zoomScale="80" zoomScaleNormal="80" zoomScaleSheetLayoutView="40" workbookViewId="0"/>
  </sheetViews>
  <sheetFormatPr defaultColWidth="9.140625" defaultRowHeight="12" x14ac:dyDescent="0.2"/>
  <cols>
    <col min="1" max="1" width="48.28515625" style="164" customWidth="1"/>
    <col min="2" max="2" width="18" style="164" customWidth="1"/>
    <col min="3" max="3" width="12.7109375" style="168" customWidth="1"/>
    <col min="4" max="4" width="67.7109375" style="180" customWidth="1"/>
    <col min="5" max="5" width="17.28515625" style="166" customWidth="1"/>
    <col min="6" max="6" width="21.7109375" style="166" customWidth="1"/>
    <col min="7" max="7" width="9.7109375" style="167" customWidth="1"/>
    <col min="8" max="8" width="7.28515625" style="168" customWidth="1"/>
    <col min="9" max="9" width="16.42578125" style="151" bestFit="1" customWidth="1"/>
    <col min="10" max="10" width="9.28515625" style="151" bestFit="1" customWidth="1"/>
    <col min="11" max="16384" width="9.140625" style="151"/>
  </cols>
  <sheetData>
    <row r="1" spans="1:8" s="118" customFormat="1" ht="15.75" x14ac:dyDescent="0.25">
      <c r="A1" s="1" t="s">
        <v>99</v>
      </c>
      <c r="B1" s="1"/>
      <c r="C1" s="2"/>
      <c r="D1" s="1"/>
      <c r="E1" s="115"/>
      <c r="F1" s="116"/>
      <c r="G1" s="116"/>
      <c r="H1" s="117"/>
    </row>
    <row r="2" spans="1:8" s="118" customFormat="1" ht="15.75" x14ac:dyDescent="0.25">
      <c r="A2" s="1" t="s">
        <v>2051</v>
      </c>
      <c r="B2" s="1"/>
      <c r="C2" s="2"/>
      <c r="D2" s="1"/>
      <c r="E2" s="116"/>
      <c r="F2" s="116"/>
      <c r="G2" s="116"/>
      <c r="H2" s="117"/>
    </row>
    <row r="3" spans="1:8" s="118" customFormat="1" ht="15.75" x14ac:dyDescent="0.25">
      <c r="A3" s="1" t="s">
        <v>3278</v>
      </c>
      <c r="B3" s="1"/>
      <c r="C3" s="2"/>
      <c r="D3" s="1"/>
      <c r="E3" s="115"/>
      <c r="F3" s="115"/>
      <c r="G3" s="116"/>
      <c r="H3" s="117"/>
    </row>
    <row r="4" spans="1:8" s="119" customFormat="1" ht="18.75" x14ac:dyDescent="0.2">
      <c r="A4" s="216"/>
      <c r="B4" s="216"/>
      <c r="C4" s="216"/>
      <c r="D4" s="216"/>
      <c r="E4" s="216"/>
      <c r="F4" s="216"/>
      <c r="G4" s="216"/>
      <c r="H4" s="176"/>
    </row>
    <row r="5" spans="1:8" s="118" customFormat="1" ht="31.5" x14ac:dyDescent="0.2">
      <c r="A5" s="120" t="s">
        <v>15</v>
      </c>
      <c r="B5" s="120" t="s">
        <v>13</v>
      </c>
      <c r="C5" s="120" t="s">
        <v>78</v>
      </c>
      <c r="D5" s="120" t="s">
        <v>79</v>
      </c>
      <c r="E5" s="121" t="s">
        <v>14</v>
      </c>
      <c r="F5" s="121" t="s">
        <v>12</v>
      </c>
      <c r="G5" s="121" t="s">
        <v>0</v>
      </c>
      <c r="H5" s="120" t="s">
        <v>44</v>
      </c>
    </row>
    <row r="6" spans="1:8" s="118" customFormat="1" ht="15.75" x14ac:dyDescent="0.2">
      <c r="A6" s="122" t="s">
        <v>17</v>
      </c>
      <c r="B6" s="122"/>
      <c r="C6" s="123"/>
      <c r="D6" s="177"/>
      <c r="E6" s="124"/>
      <c r="F6" s="125"/>
      <c r="G6" s="121"/>
      <c r="H6" s="127"/>
    </row>
    <row r="7" spans="1:8" s="118" customFormat="1" ht="15.75" x14ac:dyDescent="0.2">
      <c r="A7" s="128" t="s">
        <v>1</v>
      </c>
      <c r="B7" s="128"/>
      <c r="C7" s="120"/>
      <c r="D7" s="129"/>
      <c r="E7" s="130"/>
      <c r="F7" s="125"/>
      <c r="G7" s="121"/>
      <c r="H7" s="127"/>
    </row>
    <row r="8" spans="1:8" s="118" customFormat="1" ht="31.5" x14ac:dyDescent="0.2">
      <c r="A8" s="131" t="s">
        <v>2863</v>
      </c>
      <c r="B8" s="131" t="s">
        <v>2864</v>
      </c>
      <c r="C8" s="127">
        <v>20295</v>
      </c>
      <c r="D8" s="132" t="s">
        <v>2865</v>
      </c>
      <c r="E8" s="133">
        <v>118000</v>
      </c>
      <c r="F8" s="134">
        <v>172881800</v>
      </c>
      <c r="G8" s="134">
        <v>0.30978184068564057</v>
      </c>
      <c r="H8" s="127"/>
    </row>
    <row r="9" spans="1:8" s="118" customFormat="1" ht="78.75" x14ac:dyDescent="0.2">
      <c r="A9" s="131" t="s">
        <v>2866</v>
      </c>
      <c r="B9" s="131" t="s">
        <v>177</v>
      </c>
      <c r="C9" s="127">
        <v>21001</v>
      </c>
      <c r="D9" s="132" t="s">
        <v>90</v>
      </c>
      <c r="E9" s="133">
        <v>290000</v>
      </c>
      <c r="F9" s="134">
        <v>357570000</v>
      </c>
      <c r="G9" s="134">
        <v>0.64066259836755712</v>
      </c>
      <c r="H9" s="127"/>
    </row>
    <row r="10" spans="1:8" s="118" customFormat="1" ht="31.5" x14ac:dyDescent="0.2">
      <c r="A10" s="131" t="s">
        <v>5083</v>
      </c>
      <c r="B10" s="131" t="s">
        <v>2236</v>
      </c>
      <c r="C10" s="127">
        <v>24105</v>
      </c>
      <c r="D10" s="132" t="s">
        <v>133</v>
      </c>
      <c r="E10" s="133">
        <v>289000</v>
      </c>
      <c r="F10" s="134">
        <v>215998600</v>
      </c>
      <c r="G10" s="134">
        <v>0.38702835374288874</v>
      </c>
      <c r="H10" s="127"/>
    </row>
    <row r="11" spans="1:8" s="118" customFormat="1" ht="15.75" x14ac:dyDescent="0.2">
      <c r="A11" s="131" t="s">
        <v>531</v>
      </c>
      <c r="B11" s="131" t="s">
        <v>530</v>
      </c>
      <c r="C11" s="127">
        <v>26401</v>
      </c>
      <c r="D11" s="132" t="s">
        <v>529</v>
      </c>
      <c r="E11" s="133">
        <v>53800</v>
      </c>
      <c r="F11" s="134">
        <v>704780000</v>
      </c>
      <c r="G11" s="134">
        <v>1.2627115862007714</v>
      </c>
      <c r="H11" s="127"/>
    </row>
    <row r="12" spans="1:8" s="118" customFormat="1" ht="15.75" x14ac:dyDescent="0.2">
      <c r="A12" s="131" t="s">
        <v>528</v>
      </c>
      <c r="B12" s="131" t="s">
        <v>527</v>
      </c>
      <c r="C12" s="127">
        <v>27103</v>
      </c>
      <c r="D12" s="132" t="s">
        <v>526</v>
      </c>
      <c r="E12" s="133">
        <v>490000</v>
      </c>
      <c r="F12" s="134">
        <v>418558000</v>
      </c>
      <c r="G12" s="134">
        <v>0.74992651262685861</v>
      </c>
      <c r="H12" s="127"/>
    </row>
    <row r="13" spans="1:8" s="118" customFormat="1" ht="31.5" x14ac:dyDescent="0.2">
      <c r="A13" s="131" t="s">
        <v>3000</v>
      </c>
      <c r="B13" s="131" t="s">
        <v>2053</v>
      </c>
      <c r="C13" s="127">
        <v>28140</v>
      </c>
      <c r="D13" s="132" t="s">
        <v>121</v>
      </c>
      <c r="E13" s="133">
        <v>139500</v>
      </c>
      <c r="F13" s="134">
        <v>543645450</v>
      </c>
      <c r="G13" s="134">
        <v>0.97402870341381109</v>
      </c>
      <c r="H13" s="127"/>
    </row>
    <row r="14" spans="1:8" s="118" customFormat="1" ht="31.5" x14ac:dyDescent="0.2">
      <c r="A14" s="131" t="s">
        <v>5084</v>
      </c>
      <c r="B14" s="131" t="s">
        <v>2868</v>
      </c>
      <c r="C14" s="127">
        <v>32507</v>
      </c>
      <c r="D14" s="132" t="s">
        <v>2869</v>
      </c>
      <c r="E14" s="133">
        <v>150000</v>
      </c>
      <c r="F14" s="134">
        <v>102757500</v>
      </c>
      <c r="G14" s="134">
        <v>0.18414965890080523</v>
      </c>
      <c r="H14" s="127"/>
    </row>
    <row r="15" spans="1:8" s="118" customFormat="1" ht="31.5" x14ac:dyDescent="0.2">
      <c r="A15" s="131" t="s">
        <v>2546</v>
      </c>
      <c r="B15" s="131" t="s">
        <v>525</v>
      </c>
      <c r="C15" s="127">
        <v>42202</v>
      </c>
      <c r="D15" s="132" t="s">
        <v>524</v>
      </c>
      <c r="E15" s="133">
        <v>225000</v>
      </c>
      <c r="F15" s="134">
        <v>945225000</v>
      </c>
      <c r="G15" s="134">
        <v>1.6934842277708795</v>
      </c>
      <c r="H15" s="127"/>
    </row>
    <row r="16" spans="1:8" s="118" customFormat="1" ht="15.75" x14ac:dyDescent="0.2">
      <c r="A16" s="131" t="s">
        <v>5085</v>
      </c>
      <c r="B16" s="131" t="s">
        <v>2312</v>
      </c>
      <c r="C16" s="127">
        <v>47912</v>
      </c>
      <c r="D16" s="132" t="s">
        <v>2544</v>
      </c>
      <c r="E16" s="133">
        <v>990000</v>
      </c>
      <c r="F16" s="134">
        <v>316800000</v>
      </c>
      <c r="G16" s="134">
        <v>0.56762052805287677</v>
      </c>
      <c r="H16" s="127"/>
    </row>
    <row r="17" spans="1:8" s="118" customFormat="1" ht="15.75" x14ac:dyDescent="0.2">
      <c r="A17" s="131" t="s">
        <v>5086</v>
      </c>
      <c r="B17" s="131" t="s">
        <v>2054</v>
      </c>
      <c r="C17" s="127">
        <v>62099</v>
      </c>
      <c r="D17" s="132" t="s">
        <v>125</v>
      </c>
      <c r="E17" s="133">
        <v>10000</v>
      </c>
      <c r="F17" s="134">
        <v>21544000</v>
      </c>
      <c r="G17" s="134">
        <v>3.8650463965772416E-2</v>
      </c>
      <c r="H17" s="127"/>
    </row>
    <row r="18" spans="1:8" s="118" customFormat="1" ht="15.75" x14ac:dyDescent="0.2">
      <c r="A18" s="131" t="s">
        <v>5087</v>
      </c>
      <c r="B18" s="131" t="s">
        <v>104</v>
      </c>
      <c r="C18" s="127">
        <v>63999</v>
      </c>
      <c r="D18" s="132" t="s">
        <v>105</v>
      </c>
      <c r="E18" s="133">
        <v>3508000</v>
      </c>
      <c r="F18" s="134">
        <v>1122560000</v>
      </c>
      <c r="G18" s="134">
        <v>2.0111912559595924</v>
      </c>
      <c r="H18" s="127"/>
    </row>
    <row r="19" spans="1:8" s="118" customFormat="1" ht="15.75" x14ac:dyDescent="0.2">
      <c r="A19" s="131" t="s">
        <v>5088</v>
      </c>
      <c r="B19" s="131" t="s">
        <v>109</v>
      </c>
      <c r="C19" s="127">
        <v>64920</v>
      </c>
      <c r="D19" s="132" t="s">
        <v>98</v>
      </c>
      <c r="E19" s="133">
        <v>786000</v>
      </c>
      <c r="F19" s="134">
        <v>772402200</v>
      </c>
      <c r="G19" s="134">
        <v>1.3838610953308519</v>
      </c>
      <c r="H19" s="127"/>
    </row>
    <row r="20" spans="1:8" s="118" customFormat="1" ht="15.75" x14ac:dyDescent="0.2">
      <c r="A20" s="131" t="s">
        <v>5089</v>
      </c>
      <c r="B20" s="131" t="s">
        <v>520</v>
      </c>
      <c r="C20" s="127">
        <v>64920</v>
      </c>
      <c r="D20" s="132" t="s">
        <v>98</v>
      </c>
      <c r="E20" s="133">
        <v>157345</v>
      </c>
      <c r="F20" s="134">
        <v>97758448.5</v>
      </c>
      <c r="G20" s="134">
        <v>0.17519353745931129</v>
      </c>
      <c r="H20" s="127"/>
    </row>
    <row r="21" spans="1:8" s="118" customFormat="1" ht="15.75" x14ac:dyDescent="0.2">
      <c r="A21" s="131" t="s">
        <v>5090</v>
      </c>
      <c r="B21" s="131" t="s">
        <v>3281</v>
      </c>
      <c r="C21" s="127">
        <v>66110</v>
      </c>
      <c r="D21" s="132" t="s">
        <v>2232</v>
      </c>
      <c r="E21" s="133">
        <v>96500</v>
      </c>
      <c r="F21" s="134">
        <v>170134325</v>
      </c>
      <c r="G21" s="134">
        <v>0.30485956297806577</v>
      </c>
      <c r="H21" s="127"/>
    </row>
    <row r="22" spans="1:8" s="118" customFormat="1" ht="31.5" x14ac:dyDescent="0.2">
      <c r="A22" s="131" t="s">
        <v>5091</v>
      </c>
      <c r="B22" s="131" t="s">
        <v>519</v>
      </c>
      <c r="C22" s="127">
        <v>66301</v>
      </c>
      <c r="D22" s="132" t="s">
        <v>107</v>
      </c>
      <c r="E22" s="133">
        <v>317000</v>
      </c>
      <c r="F22" s="134">
        <v>994333900</v>
      </c>
      <c r="G22" s="134">
        <v>1.7814659723594641</v>
      </c>
      <c r="H22" s="127"/>
    </row>
    <row r="23" spans="1:8" s="118" customFormat="1" ht="31.5" x14ac:dyDescent="0.2">
      <c r="A23" s="131" t="s">
        <v>2313</v>
      </c>
      <c r="B23" s="131" t="s">
        <v>106</v>
      </c>
      <c r="C23" s="127">
        <v>66301</v>
      </c>
      <c r="D23" s="132" t="s">
        <v>107</v>
      </c>
      <c r="E23" s="133">
        <v>105000</v>
      </c>
      <c r="F23" s="134">
        <v>239473500</v>
      </c>
      <c r="G23" s="134">
        <v>0.42908514296118866</v>
      </c>
      <c r="H23" s="127"/>
    </row>
    <row r="24" spans="1:8" s="118" customFormat="1" ht="15.75" x14ac:dyDescent="0.2">
      <c r="A24" s="131" t="s">
        <v>5092</v>
      </c>
      <c r="B24" s="131" t="s">
        <v>2329</v>
      </c>
      <c r="C24" s="127">
        <v>66301</v>
      </c>
      <c r="D24" s="132" t="s">
        <v>107</v>
      </c>
      <c r="E24" s="133">
        <v>174226</v>
      </c>
      <c r="F24" s="134">
        <v>89909327.299999997</v>
      </c>
      <c r="G24" s="134">
        <v>0.16113133332394589</v>
      </c>
      <c r="H24" s="127"/>
    </row>
    <row r="25" spans="1:8" s="118" customFormat="1" ht="15.75" x14ac:dyDescent="0.2">
      <c r="A25" s="131" t="s">
        <v>5093</v>
      </c>
      <c r="B25" s="131" t="s">
        <v>2559</v>
      </c>
      <c r="C25" s="127">
        <v>86100</v>
      </c>
      <c r="D25" s="132" t="s">
        <v>2560</v>
      </c>
      <c r="E25" s="133">
        <v>431000</v>
      </c>
      <c r="F25" s="134">
        <v>305277300</v>
      </c>
      <c r="G25" s="134">
        <v>0.5469768718445136</v>
      </c>
      <c r="H25" s="127"/>
    </row>
    <row r="26" spans="1:8" s="118" customFormat="1" ht="15.75" x14ac:dyDescent="0.2">
      <c r="A26" s="131" t="s">
        <v>5094</v>
      </c>
      <c r="B26" s="131" t="s">
        <v>5095</v>
      </c>
      <c r="C26" s="127" t="s">
        <v>5096</v>
      </c>
      <c r="D26" s="132" t="s">
        <v>5097</v>
      </c>
      <c r="E26" s="133">
        <v>1030000</v>
      </c>
      <c r="F26" s="134">
        <v>437750000</v>
      </c>
      <c r="G26" s="134">
        <v>0.78431021175561366</v>
      </c>
      <c r="H26" s="127"/>
    </row>
    <row r="27" spans="1:8" s="118" customFormat="1" ht="15.75" x14ac:dyDescent="0.2">
      <c r="A27" s="131" t="s">
        <v>5098</v>
      </c>
      <c r="B27" s="131" t="s">
        <v>148</v>
      </c>
      <c r="C27" s="127" t="s">
        <v>149</v>
      </c>
      <c r="D27" s="132" t="s">
        <v>150</v>
      </c>
      <c r="E27" s="133">
        <v>102800</v>
      </c>
      <c r="F27" s="134">
        <v>496524000.00000006</v>
      </c>
      <c r="G27" s="134">
        <v>0.88960760299120412</v>
      </c>
      <c r="H27" s="127"/>
    </row>
    <row r="28" spans="1:8" s="118" customFormat="1" ht="31.5" x14ac:dyDescent="0.2">
      <c r="A28" s="131" t="s">
        <v>5099</v>
      </c>
      <c r="B28" s="131" t="s">
        <v>86</v>
      </c>
      <c r="C28" s="127" t="s">
        <v>87</v>
      </c>
      <c r="D28" s="132" t="s">
        <v>123</v>
      </c>
      <c r="E28" s="133">
        <v>666407</v>
      </c>
      <c r="F28" s="134">
        <v>632753446.5</v>
      </c>
      <c r="G28" s="134">
        <v>1.1336713952448949</v>
      </c>
      <c r="H28" s="127"/>
    </row>
    <row r="29" spans="1:8" s="118" customFormat="1" ht="15.75" x14ac:dyDescent="0.2">
      <c r="A29" s="131" t="s">
        <v>5100</v>
      </c>
      <c r="B29" s="131" t="s">
        <v>559</v>
      </c>
      <c r="C29" s="127" t="s">
        <v>560</v>
      </c>
      <c r="D29" s="132" t="s">
        <v>561</v>
      </c>
      <c r="E29" s="133">
        <v>1000</v>
      </c>
      <c r="F29" s="134">
        <v>1158100</v>
      </c>
      <c r="G29" s="134" t="s">
        <v>455</v>
      </c>
      <c r="H29" s="127"/>
    </row>
    <row r="30" spans="1:8" s="118" customFormat="1" ht="15.75" x14ac:dyDescent="0.2">
      <c r="A30" s="131" t="s">
        <v>5101</v>
      </c>
      <c r="B30" s="131" t="s">
        <v>41</v>
      </c>
      <c r="C30" s="127" t="s">
        <v>141</v>
      </c>
      <c r="D30" s="132" t="s">
        <v>142</v>
      </c>
      <c r="E30" s="133">
        <v>2335000</v>
      </c>
      <c r="F30" s="134">
        <v>2771645000</v>
      </c>
      <c r="G30" s="134">
        <v>4.9656328189933072</v>
      </c>
      <c r="H30" s="127"/>
    </row>
    <row r="31" spans="1:8" s="118" customFormat="1" ht="31.5" x14ac:dyDescent="0.2">
      <c r="A31" s="131" t="s">
        <v>5102</v>
      </c>
      <c r="B31" s="131" t="s">
        <v>119</v>
      </c>
      <c r="C31" s="127" t="s">
        <v>120</v>
      </c>
      <c r="D31" s="132" t="s">
        <v>121</v>
      </c>
      <c r="E31" s="133">
        <v>204000</v>
      </c>
      <c r="F31" s="134">
        <v>358672800</v>
      </c>
      <c r="G31" s="134">
        <v>0.64263833530999093</v>
      </c>
      <c r="H31" s="127"/>
    </row>
    <row r="32" spans="1:8" s="118" customFormat="1" ht="31.5" x14ac:dyDescent="0.2">
      <c r="A32" s="131" t="s">
        <v>5103</v>
      </c>
      <c r="B32" s="131" t="s">
        <v>510</v>
      </c>
      <c r="C32" s="127" t="s">
        <v>509</v>
      </c>
      <c r="D32" s="132" t="s">
        <v>508</v>
      </c>
      <c r="E32" s="133">
        <v>201000</v>
      </c>
      <c r="F32" s="134">
        <v>482922600</v>
      </c>
      <c r="G32" s="134">
        <v>0.86523982238835651</v>
      </c>
      <c r="H32" s="127"/>
    </row>
    <row r="33" spans="1:8" s="118" customFormat="1" ht="15.75" x14ac:dyDescent="0.2">
      <c r="A33" s="131" t="s">
        <v>5104</v>
      </c>
      <c r="B33" s="131" t="s">
        <v>507</v>
      </c>
      <c r="C33" s="127" t="s">
        <v>54</v>
      </c>
      <c r="D33" s="132" t="s">
        <v>125</v>
      </c>
      <c r="E33" s="133">
        <v>270000</v>
      </c>
      <c r="F33" s="134">
        <v>507357000</v>
      </c>
      <c r="G33" s="134">
        <v>0.90901561740667947</v>
      </c>
      <c r="H33" s="127"/>
    </row>
    <row r="34" spans="1:8" s="118" customFormat="1" ht="15.75" x14ac:dyDescent="0.2">
      <c r="A34" s="131" t="s">
        <v>5105</v>
      </c>
      <c r="B34" s="131" t="s">
        <v>100</v>
      </c>
      <c r="C34" s="127" t="s">
        <v>54</v>
      </c>
      <c r="D34" s="132" t="s">
        <v>125</v>
      </c>
      <c r="E34" s="133">
        <v>540000</v>
      </c>
      <c r="F34" s="134">
        <v>459000000</v>
      </c>
      <c r="G34" s="134">
        <v>0.82238094990098909</v>
      </c>
      <c r="H34" s="127"/>
    </row>
    <row r="35" spans="1:8" s="118" customFormat="1" ht="78.75" x14ac:dyDescent="0.2">
      <c r="A35" s="131" t="s">
        <v>1848</v>
      </c>
      <c r="B35" s="131" t="s">
        <v>108</v>
      </c>
      <c r="C35" s="127" t="s">
        <v>77</v>
      </c>
      <c r="D35" s="132" t="s">
        <v>90</v>
      </c>
      <c r="E35" s="133">
        <v>261000</v>
      </c>
      <c r="F35" s="134">
        <v>1252800000</v>
      </c>
      <c r="G35" s="134">
        <v>2.2445245705974135</v>
      </c>
      <c r="H35" s="127"/>
    </row>
    <row r="36" spans="1:8" s="118" customFormat="1" ht="78.75" x14ac:dyDescent="0.2">
      <c r="A36" s="131" t="s">
        <v>3295</v>
      </c>
      <c r="B36" s="131" t="s">
        <v>38</v>
      </c>
      <c r="C36" s="127" t="s">
        <v>77</v>
      </c>
      <c r="D36" s="132" t="s">
        <v>90</v>
      </c>
      <c r="E36" s="133">
        <v>330000</v>
      </c>
      <c r="F36" s="134">
        <v>599478000</v>
      </c>
      <c r="G36" s="134">
        <v>1.0740562982862152</v>
      </c>
      <c r="H36" s="127"/>
    </row>
    <row r="37" spans="1:8" s="118" customFormat="1" ht="78.75" x14ac:dyDescent="0.2">
      <c r="A37" s="131" t="s">
        <v>2556</v>
      </c>
      <c r="B37" s="131" t="s">
        <v>111</v>
      </c>
      <c r="C37" s="127" t="s">
        <v>77</v>
      </c>
      <c r="D37" s="132" t="s">
        <v>90</v>
      </c>
      <c r="E37" s="133">
        <v>203000</v>
      </c>
      <c r="F37" s="134">
        <v>412130600</v>
      </c>
      <c r="G37" s="134">
        <v>0.73841141322188986</v>
      </c>
      <c r="H37" s="127"/>
    </row>
    <row r="38" spans="1:8" s="118" customFormat="1" ht="15.75" x14ac:dyDescent="0.2">
      <c r="A38" s="131" t="s">
        <v>5106</v>
      </c>
      <c r="B38" s="131" t="s">
        <v>40</v>
      </c>
      <c r="C38" s="127" t="s">
        <v>47</v>
      </c>
      <c r="D38" s="132" t="s">
        <v>126</v>
      </c>
      <c r="E38" s="133">
        <v>85955</v>
      </c>
      <c r="F38" s="134">
        <v>941722980</v>
      </c>
      <c r="G38" s="134">
        <v>1.6872101342932389</v>
      </c>
      <c r="H38" s="127"/>
    </row>
    <row r="39" spans="1:8" s="118" customFormat="1" ht="15.75" x14ac:dyDescent="0.2">
      <c r="A39" s="131" t="s">
        <v>5107</v>
      </c>
      <c r="B39" s="131" t="s">
        <v>498</v>
      </c>
      <c r="C39" s="127" t="s">
        <v>497</v>
      </c>
      <c r="D39" s="132" t="s">
        <v>496</v>
      </c>
      <c r="E39" s="133">
        <v>26500</v>
      </c>
      <c r="F39" s="134">
        <v>592142500</v>
      </c>
      <c r="G39" s="134">
        <v>1.0609142794784314</v>
      </c>
      <c r="H39" s="127"/>
    </row>
    <row r="40" spans="1:8" s="118" customFormat="1" ht="47.25" x14ac:dyDescent="0.2">
      <c r="A40" s="131" t="s">
        <v>5108</v>
      </c>
      <c r="B40" s="131" t="s">
        <v>91</v>
      </c>
      <c r="C40" s="127" t="s">
        <v>92</v>
      </c>
      <c r="D40" s="132" t="s">
        <v>127</v>
      </c>
      <c r="E40" s="133">
        <v>1860000</v>
      </c>
      <c r="F40" s="134">
        <v>722238000</v>
      </c>
      <c r="G40" s="134">
        <v>1.2939887130968639</v>
      </c>
      <c r="H40" s="127"/>
    </row>
    <row r="41" spans="1:8" s="118" customFormat="1" ht="15.75" x14ac:dyDescent="0.2">
      <c r="A41" s="131" t="s">
        <v>5109</v>
      </c>
      <c r="B41" s="131" t="s">
        <v>184</v>
      </c>
      <c r="C41" s="127" t="s">
        <v>185</v>
      </c>
      <c r="D41" s="132" t="s">
        <v>186</v>
      </c>
      <c r="E41" s="133">
        <v>110000</v>
      </c>
      <c r="F41" s="134">
        <v>409816000</v>
      </c>
      <c r="G41" s="134">
        <v>0.73426465884488812</v>
      </c>
      <c r="H41" s="127"/>
    </row>
    <row r="42" spans="1:8" s="118" customFormat="1" ht="31.5" x14ac:dyDescent="0.2">
      <c r="A42" s="131" t="s">
        <v>5110</v>
      </c>
      <c r="B42" s="131" t="s">
        <v>482</v>
      </c>
      <c r="C42" s="127" t="s">
        <v>481</v>
      </c>
      <c r="D42" s="132" t="s">
        <v>480</v>
      </c>
      <c r="E42" s="133">
        <v>171000</v>
      </c>
      <c r="F42" s="134">
        <v>813960000</v>
      </c>
      <c r="G42" s="134">
        <v>1.4583145598813403</v>
      </c>
      <c r="H42" s="127"/>
    </row>
    <row r="43" spans="1:8" s="118" customFormat="1" ht="31.5" x14ac:dyDescent="0.2">
      <c r="A43" s="131" t="s">
        <v>5111</v>
      </c>
      <c r="B43" s="131" t="s">
        <v>479</v>
      </c>
      <c r="C43" s="127" t="s">
        <v>478</v>
      </c>
      <c r="D43" s="132" t="s">
        <v>477</v>
      </c>
      <c r="E43" s="133">
        <v>235000</v>
      </c>
      <c r="F43" s="134">
        <v>251450000</v>
      </c>
      <c r="G43" s="134">
        <v>0.45054181097992224</v>
      </c>
      <c r="H43" s="127"/>
    </row>
    <row r="44" spans="1:8" s="118" customFormat="1" ht="31.5" x14ac:dyDescent="0.2">
      <c r="A44" s="131" t="s">
        <v>5112</v>
      </c>
      <c r="B44" s="131" t="s">
        <v>83</v>
      </c>
      <c r="C44" s="127" t="s">
        <v>84</v>
      </c>
      <c r="D44" s="132" t="s">
        <v>128</v>
      </c>
      <c r="E44" s="133">
        <v>440000</v>
      </c>
      <c r="F44" s="134">
        <v>1298000000</v>
      </c>
      <c r="G44" s="134">
        <v>2.325503270087812</v>
      </c>
      <c r="H44" s="127"/>
    </row>
    <row r="45" spans="1:8" s="118" customFormat="1" ht="15.75" x14ac:dyDescent="0.2">
      <c r="A45" s="131" t="s">
        <v>5113</v>
      </c>
      <c r="B45" s="131" t="s">
        <v>37</v>
      </c>
      <c r="C45" s="127" t="s">
        <v>53</v>
      </c>
      <c r="D45" s="132" t="s">
        <v>129</v>
      </c>
      <c r="E45" s="133">
        <v>82500</v>
      </c>
      <c r="F45" s="134">
        <v>987277500</v>
      </c>
      <c r="G45" s="134">
        <v>1.7688239791053926</v>
      </c>
      <c r="H45" s="127"/>
    </row>
    <row r="46" spans="1:8" s="118" customFormat="1" ht="78.75" x14ac:dyDescent="0.2">
      <c r="A46" s="131" t="s">
        <v>2498</v>
      </c>
      <c r="B46" s="131" t="s">
        <v>138</v>
      </c>
      <c r="C46" s="127" t="s">
        <v>139</v>
      </c>
      <c r="D46" s="132" t="s">
        <v>140</v>
      </c>
      <c r="E46" s="133">
        <v>500000</v>
      </c>
      <c r="F46" s="134">
        <v>585000000</v>
      </c>
      <c r="G46" s="134">
        <v>1.0481180325512154</v>
      </c>
      <c r="H46" s="127"/>
    </row>
    <row r="47" spans="1:8" s="118" customFormat="1" ht="15.75" x14ac:dyDescent="0.2">
      <c r="A47" s="131" t="s">
        <v>5114</v>
      </c>
      <c r="B47" s="131" t="s">
        <v>471</v>
      </c>
      <c r="C47" s="127" t="s">
        <v>470</v>
      </c>
      <c r="D47" s="132" t="s">
        <v>469</v>
      </c>
      <c r="E47" s="133">
        <v>146000</v>
      </c>
      <c r="F47" s="134">
        <v>681528000</v>
      </c>
      <c r="G47" s="134">
        <v>1.2210541366310645</v>
      </c>
      <c r="H47" s="127"/>
    </row>
    <row r="48" spans="1:8" s="118" customFormat="1" ht="31.5" x14ac:dyDescent="0.2">
      <c r="A48" s="131" t="s">
        <v>5115</v>
      </c>
      <c r="B48" s="131" t="s">
        <v>468</v>
      </c>
      <c r="C48" s="127" t="s">
        <v>51</v>
      </c>
      <c r="D48" s="132" t="s">
        <v>130</v>
      </c>
      <c r="E48" s="133">
        <v>50000</v>
      </c>
      <c r="F48" s="134">
        <v>357500000</v>
      </c>
      <c r="G48" s="134">
        <v>0.6405371888771958</v>
      </c>
      <c r="H48" s="127"/>
    </row>
    <row r="49" spans="1:8" s="118" customFormat="1" ht="31.5" x14ac:dyDescent="0.2">
      <c r="A49" s="131" t="s">
        <v>5116</v>
      </c>
      <c r="B49" s="131" t="s">
        <v>82</v>
      </c>
      <c r="C49" s="127" t="s">
        <v>51</v>
      </c>
      <c r="D49" s="132" t="s">
        <v>130</v>
      </c>
      <c r="E49" s="133">
        <v>32321</v>
      </c>
      <c r="F49" s="134">
        <v>351458554</v>
      </c>
      <c r="G49" s="134">
        <v>0.62971355082141101</v>
      </c>
      <c r="H49" s="127"/>
    </row>
    <row r="50" spans="1:8" s="118" customFormat="1" ht="78.75" x14ac:dyDescent="0.2">
      <c r="A50" s="131" t="s">
        <v>2548</v>
      </c>
      <c r="B50" s="131" t="s">
        <v>80</v>
      </c>
      <c r="C50" s="127" t="s">
        <v>81</v>
      </c>
      <c r="D50" s="132" t="s">
        <v>131</v>
      </c>
      <c r="E50" s="133">
        <v>249000</v>
      </c>
      <c r="F50" s="134">
        <v>1142163000</v>
      </c>
      <c r="G50" s="134">
        <v>2.0463112879531824</v>
      </c>
      <c r="H50" s="127"/>
    </row>
    <row r="51" spans="1:8" s="118" customFormat="1" ht="31.5" x14ac:dyDescent="0.2">
      <c r="A51" s="131" t="s">
        <v>5117</v>
      </c>
      <c r="B51" s="131" t="s">
        <v>85</v>
      </c>
      <c r="C51" s="127" t="s">
        <v>49</v>
      </c>
      <c r="D51" s="132" t="s">
        <v>132</v>
      </c>
      <c r="E51" s="133">
        <v>3300000</v>
      </c>
      <c r="F51" s="134">
        <v>1065075000</v>
      </c>
      <c r="G51" s="134">
        <v>1.9082031909107968</v>
      </c>
      <c r="H51" s="127"/>
    </row>
    <row r="52" spans="1:8" s="118" customFormat="1" ht="31.5" x14ac:dyDescent="0.2">
      <c r="A52" s="131" t="s">
        <v>5118</v>
      </c>
      <c r="B52" s="131" t="s">
        <v>2244</v>
      </c>
      <c r="C52" s="127" t="s">
        <v>49</v>
      </c>
      <c r="D52" s="132" t="s">
        <v>132</v>
      </c>
      <c r="E52" s="133">
        <v>176000</v>
      </c>
      <c r="F52" s="134">
        <v>219278400</v>
      </c>
      <c r="G52" s="134">
        <v>0.39290432583555707</v>
      </c>
      <c r="H52" s="127"/>
    </row>
    <row r="53" spans="1:8" s="118" customFormat="1" ht="15.75" x14ac:dyDescent="0.2">
      <c r="A53" s="131" t="s">
        <v>5119</v>
      </c>
      <c r="B53" s="131" t="s">
        <v>181</v>
      </c>
      <c r="C53" s="127" t="s">
        <v>182</v>
      </c>
      <c r="D53" s="132" t="s">
        <v>183</v>
      </c>
      <c r="E53" s="133">
        <v>1155000</v>
      </c>
      <c r="F53" s="134">
        <v>300877500</v>
      </c>
      <c r="G53" s="134">
        <v>0.53909434790606547</v>
      </c>
      <c r="H53" s="127"/>
    </row>
    <row r="54" spans="1:8" s="118" customFormat="1" ht="15.75" x14ac:dyDescent="0.2">
      <c r="A54" s="131" t="s">
        <v>5120</v>
      </c>
      <c r="B54" s="131" t="s">
        <v>39</v>
      </c>
      <c r="C54" s="127" t="s">
        <v>96</v>
      </c>
      <c r="D54" s="132" t="s">
        <v>97</v>
      </c>
      <c r="E54" s="133">
        <v>390000</v>
      </c>
      <c r="F54" s="134">
        <v>1466400000</v>
      </c>
      <c r="G54" s="134">
        <v>2.6272026726139868</v>
      </c>
      <c r="H54" s="127"/>
    </row>
    <row r="55" spans="1:8" s="118" customFormat="1" ht="31.5" x14ac:dyDescent="0.2">
      <c r="A55" s="131" t="s">
        <v>5121</v>
      </c>
      <c r="B55" s="131" t="s">
        <v>88</v>
      </c>
      <c r="C55" s="127" t="s">
        <v>89</v>
      </c>
      <c r="D55" s="135" t="s">
        <v>133</v>
      </c>
      <c r="E55" s="133">
        <v>237450</v>
      </c>
      <c r="F55" s="134">
        <v>622498920</v>
      </c>
      <c r="G55" s="134">
        <v>1.1152997532125979</v>
      </c>
      <c r="H55" s="127"/>
    </row>
    <row r="56" spans="1:8" s="118" customFormat="1" ht="15.75" x14ac:dyDescent="0.2">
      <c r="A56" s="131" t="s">
        <v>5122</v>
      </c>
      <c r="B56" s="131" t="s">
        <v>116</v>
      </c>
      <c r="C56" s="127" t="s">
        <v>117</v>
      </c>
      <c r="D56" s="132" t="s">
        <v>118</v>
      </c>
      <c r="E56" s="133">
        <v>140000</v>
      </c>
      <c r="F56" s="134">
        <v>697760000</v>
      </c>
      <c r="G56" s="134">
        <v>1.2501348058816875</v>
      </c>
      <c r="H56" s="127"/>
    </row>
    <row r="57" spans="1:8" s="118" customFormat="1" ht="47.25" x14ac:dyDescent="0.2">
      <c r="A57" s="131" t="s">
        <v>5123</v>
      </c>
      <c r="B57" s="131" t="s">
        <v>112</v>
      </c>
      <c r="C57" s="127" t="s">
        <v>114</v>
      </c>
      <c r="D57" s="132" t="s">
        <v>113</v>
      </c>
      <c r="E57" s="133">
        <v>980000</v>
      </c>
      <c r="F57" s="134">
        <v>714077000</v>
      </c>
      <c r="G57" s="134">
        <v>1.2793677580848917</v>
      </c>
      <c r="H57" s="127"/>
    </row>
    <row r="58" spans="1:8" s="118" customFormat="1" ht="31.5" x14ac:dyDescent="0.2">
      <c r="A58" s="131" t="s">
        <v>5124</v>
      </c>
      <c r="B58" s="131" t="s">
        <v>2055</v>
      </c>
      <c r="C58" s="127" t="s">
        <v>2056</v>
      </c>
      <c r="D58" s="132" t="s">
        <v>135</v>
      </c>
      <c r="E58" s="133">
        <v>1000000</v>
      </c>
      <c r="F58" s="134">
        <v>456700000</v>
      </c>
      <c r="G58" s="134">
        <v>0.81826035236054839</v>
      </c>
      <c r="H58" s="127"/>
    </row>
    <row r="59" spans="1:8" s="118" customFormat="1" ht="31.5" x14ac:dyDescent="0.2">
      <c r="A59" s="131" t="s">
        <v>5125</v>
      </c>
      <c r="B59" s="131" t="s">
        <v>42</v>
      </c>
      <c r="C59" s="127" t="s">
        <v>50</v>
      </c>
      <c r="D59" s="132" t="s">
        <v>134</v>
      </c>
      <c r="E59" s="133">
        <v>1366010</v>
      </c>
      <c r="F59" s="134">
        <v>2400079570</v>
      </c>
      <c r="G59" s="134">
        <v>4.2999495159625392</v>
      </c>
      <c r="H59" s="127"/>
    </row>
    <row r="60" spans="1:8" s="118" customFormat="1" ht="47.25" x14ac:dyDescent="0.2">
      <c r="A60" s="131" t="s">
        <v>5126</v>
      </c>
      <c r="B60" s="131" t="s">
        <v>190</v>
      </c>
      <c r="C60" s="127" t="s">
        <v>188</v>
      </c>
      <c r="D60" s="132" t="s">
        <v>189</v>
      </c>
      <c r="E60" s="133">
        <v>1608000</v>
      </c>
      <c r="F60" s="134">
        <v>1598512800</v>
      </c>
      <c r="G60" s="134">
        <v>2.8638912285882157</v>
      </c>
      <c r="H60" s="127"/>
    </row>
    <row r="61" spans="1:8" s="118" customFormat="1" ht="47.25" x14ac:dyDescent="0.2">
      <c r="A61" s="131" t="s">
        <v>5127</v>
      </c>
      <c r="B61" s="131" t="s">
        <v>2057</v>
      </c>
      <c r="C61" s="127" t="s">
        <v>188</v>
      </c>
      <c r="D61" s="132" t="s">
        <v>189</v>
      </c>
      <c r="E61" s="133">
        <v>108000</v>
      </c>
      <c r="F61" s="134">
        <v>570132000</v>
      </c>
      <c r="G61" s="134">
        <v>1.0214810567984887</v>
      </c>
      <c r="H61" s="127"/>
    </row>
    <row r="62" spans="1:8" s="118" customFormat="1" ht="47.25" x14ac:dyDescent="0.2">
      <c r="A62" s="131" t="s">
        <v>5128</v>
      </c>
      <c r="B62" s="131" t="s">
        <v>463</v>
      </c>
      <c r="C62" s="127" t="s">
        <v>188</v>
      </c>
      <c r="D62" s="132" t="s">
        <v>189</v>
      </c>
      <c r="E62" s="133">
        <v>114500</v>
      </c>
      <c r="F62" s="134">
        <v>463152499.99999994</v>
      </c>
      <c r="G62" s="134">
        <v>0.82982042002563239</v>
      </c>
      <c r="H62" s="127"/>
    </row>
    <row r="63" spans="1:8" s="118" customFormat="1" ht="47.25" x14ac:dyDescent="0.2">
      <c r="A63" s="131" t="s">
        <v>5129</v>
      </c>
      <c r="B63" s="131" t="s">
        <v>187</v>
      </c>
      <c r="C63" s="127" t="s">
        <v>188</v>
      </c>
      <c r="D63" s="132" t="s">
        <v>189</v>
      </c>
      <c r="E63" s="133">
        <v>176000</v>
      </c>
      <c r="F63" s="134">
        <v>216480000</v>
      </c>
      <c r="G63" s="134">
        <v>0.38789081272374443</v>
      </c>
      <c r="H63" s="127"/>
    </row>
    <row r="64" spans="1:8" s="118" customFormat="1" ht="31.5" x14ac:dyDescent="0.2">
      <c r="A64" s="131" t="s">
        <v>5130</v>
      </c>
      <c r="B64" s="131" t="s">
        <v>191</v>
      </c>
      <c r="C64" s="127" t="s">
        <v>192</v>
      </c>
      <c r="D64" s="132" t="s">
        <v>193</v>
      </c>
      <c r="E64" s="133">
        <v>391500</v>
      </c>
      <c r="F64" s="134">
        <v>802809900</v>
      </c>
      <c r="G64" s="134">
        <v>1.4383384404745285</v>
      </c>
      <c r="H64" s="127"/>
    </row>
    <row r="65" spans="1:8" s="118" customFormat="1" ht="47.25" x14ac:dyDescent="0.2">
      <c r="A65" s="131" t="s">
        <v>5131</v>
      </c>
      <c r="B65" s="131" t="s">
        <v>460</v>
      </c>
      <c r="C65" s="127" t="s">
        <v>459</v>
      </c>
      <c r="D65" s="132" t="s">
        <v>458</v>
      </c>
      <c r="E65" s="133">
        <v>425000</v>
      </c>
      <c r="F65" s="134">
        <v>518287500</v>
      </c>
      <c r="G65" s="134">
        <v>0.92859830932658649</v>
      </c>
      <c r="H65" s="127"/>
    </row>
    <row r="66" spans="1:8" s="118" customFormat="1" ht="31.5" x14ac:dyDescent="0.2">
      <c r="A66" s="131" t="s">
        <v>5132</v>
      </c>
      <c r="B66" s="131" t="s">
        <v>69</v>
      </c>
      <c r="C66" s="127" t="s">
        <v>46</v>
      </c>
      <c r="D66" s="132" t="s">
        <v>135</v>
      </c>
      <c r="E66" s="133">
        <v>5703360</v>
      </c>
      <c r="F66" s="134">
        <v>4041971232.0000005</v>
      </c>
      <c r="G66" s="134">
        <v>7.2415037525308827</v>
      </c>
      <c r="H66" s="127"/>
    </row>
    <row r="67" spans="1:8" s="118" customFormat="1" ht="31.5" x14ac:dyDescent="0.2">
      <c r="A67" s="131" t="s">
        <v>5133</v>
      </c>
      <c r="B67" s="131" t="s">
        <v>59</v>
      </c>
      <c r="C67" s="127" t="s">
        <v>46</v>
      </c>
      <c r="D67" s="132" t="s">
        <v>135</v>
      </c>
      <c r="E67" s="133">
        <v>2958000</v>
      </c>
      <c r="F67" s="134">
        <v>3909588600</v>
      </c>
      <c r="G67" s="134">
        <v>7.0043317752194643</v>
      </c>
      <c r="H67" s="127"/>
    </row>
    <row r="68" spans="1:8" s="118" customFormat="1" ht="31.5" x14ac:dyDescent="0.2">
      <c r="A68" s="131" t="s">
        <v>5134</v>
      </c>
      <c r="B68" s="131" t="s">
        <v>58</v>
      </c>
      <c r="C68" s="127" t="s">
        <v>46</v>
      </c>
      <c r="D68" s="132" t="s">
        <v>135</v>
      </c>
      <c r="E68" s="133">
        <v>2200000</v>
      </c>
      <c r="F68" s="134">
        <v>2110900000</v>
      </c>
      <c r="G68" s="134">
        <v>3.7818657660113733</v>
      </c>
      <c r="H68" s="127"/>
    </row>
    <row r="69" spans="1:8" s="118" customFormat="1" ht="31.5" x14ac:dyDescent="0.2">
      <c r="A69" s="131" t="s">
        <v>5135</v>
      </c>
      <c r="B69" s="131" t="s">
        <v>57</v>
      </c>
      <c r="C69" s="127" t="s">
        <v>46</v>
      </c>
      <c r="D69" s="132" t="s">
        <v>135</v>
      </c>
      <c r="E69" s="133">
        <v>1003000</v>
      </c>
      <c r="F69" s="134">
        <v>1229678000</v>
      </c>
      <c r="G69" s="134">
        <v>2.2031000243669485</v>
      </c>
      <c r="H69" s="127"/>
    </row>
    <row r="70" spans="1:8" s="118" customFormat="1" ht="31.5" x14ac:dyDescent="0.2">
      <c r="A70" s="131" t="s">
        <v>5136</v>
      </c>
      <c r="B70" s="131" t="s">
        <v>178</v>
      </c>
      <c r="C70" s="127" t="s">
        <v>46</v>
      </c>
      <c r="D70" s="132" t="s">
        <v>135</v>
      </c>
      <c r="E70" s="133">
        <v>2480000</v>
      </c>
      <c r="F70" s="134">
        <v>1034160000</v>
      </c>
      <c r="G70" s="134">
        <v>1.8528169852748306</v>
      </c>
      <c r="H70" s="127"/>
    </row>
    <row r="71" spans="1:8" s="118" customFormat="1" ht="31.5" x14ac:dyDescent="0.2">
      <c r="A71" s="131" t="s">
        <v>5137</v>
      </c>
      <c r="B71" s="131" t="s">
        <v>457</v>
      </c>
      <c r="C71" s="127" t="s">
        <v>46</v>
      </c>
      <c r="D71" s="132" t="s">
        <v>135</v>
      </c>
      <c r="E71" s="133">
        <v>805000</v>
      </c>
      <c r="F71" s="134">
        <v>648749500</v>
      </c>
      <c r="G71" s="134">
        <v>1.1623293512052675</v>
      </c>
      <c r="H71" s="127"/>
    </row>
    <row r="72" spans="1:8" s="118" customFormat="1" ht="31.5" x14ac:dyDescent="0.2">
      <c r="A72" s="131" t="s">
        <v>5138</v>
      </c>
      <c r="B72" s="131" t="s">
        <v>76</v>
      </c>
      <c r="C72" s="127" t="s">
        <v>46</v>
      </c>
      <c r="D72" s="132" t="s">
        <v>135</v>
      </c>
      <c r="E72" s="133">
        <v>1050000</v>
      </c>
      <c r="F72" s="134">
        <v>242077500</v>
      </c>
      <c r="G72" s="134">
        <v>0.43375037600262673</v>
      </c>
      <c r="H72" s="127"/>
    </row>
    <row r="73" spans="1:8" s="118" customFormat="1" ht="31.5" x14ac:dyDescent="0.2">
      <c r="A73" s="131" t="s">
        <v>5139</v>
      </c>
      <c r="B73" s="131" t="s">
        <v>456</v>
      </c>
      <c r="C73" s="127" t="s">
        <v>46</v>
      </c>
      <c r="D73" s="132" t="s">
        <v>135</v>
      </c>
      <c r="E73" s="133">
        <v>46402</v>
      </c>
      <c r="F73" s="134">
        <v>972121.89999999851</v>
      </c>
      <c r="G73" s="134" t="s">
        <v>455</v>
      </c>
      <c r="H73" s="127"/>
    </row>
    <row r="74" spans="1:8" s="118" customFormat="1" ht="15.75" x14ac:dyDescent="0.2">
      <c r="A74" s="131" t="s">
        <v>5140</v>
      </c>
      <c r="B74" s="131" t="s">
        <v>562</v>
      </c>
      <c r="C74" s="127" t="s">
        <v>563</v>
      </c>
      <c r="D74" s="132" t="s">
        <v>564</v>
      </c>
      <c r="E74" s="133">
        <v>2410000</v>
      </c>
      <c r="F74" s="134">
        <v>790359500</v>
      </c>
      <c r="G74" s="134">
        <v>1.4160327502060495</v>
      </c>
      <c r="H74" s="127"/>
    </row>
    <row r="75" spans="1:8" s="118" customFormat="1" ht="15.75" x14ac:dyDescent="0.2">
      <c r="A75" s="131" t="s">
        <v>5141</v>
      </c>
      <c r="B75" s="131" t="s">
        <v>2065</v>
      </c>
      <c r="C75" s="127" t="s">
        <v>563</v>
      </c>
      <c r="D75" s="132" t="s">
        <v>564</v>
      </c>
      <c r="E75" s="133">
        <v>1855000</v>
      </c>
      <c r="F75" s="134">
        <v>706013000</v>
      </c>
      <c r="G75" s="134">
        <v>1.2649205847952771</v>
      </c>
      <c r="H75" s="127"/>
    </row>
    <row r="76" spans="1:8" s="118" customFormat="1" ht="15.75" x14ac:dyDescent="0.2">
      <c r="A76" s="131" t="s">
        <v>5142</v>
      </c>
      <c r="B76" s="131" t="s">
        <v>176</v>
      </c>
      <c r="C76" s="127" t="s">
        <v>48</v>
      </c>
      <c r="D76" s="132" t="s">
        <v>98</v>
      </c>
      <c r="E76" s="133">
        <v>730000</v>
      </c>
      <c r="F76" s="134">
        <v>700362000</v>
      </c>
      <c r="G76" s="134">
        <v>1.2547964557948292</v>
      </c>
      <c r="H76" s="127"/>
    </row>
    <row r="77" spans="1:8" s="118" customFormat="1" ht="31.5" x14ac:dyDescent="0.2">
      <c r="A77" s="131" t="s">
        <v>5143</v>
      </c>
      <c r="B77" s="131" t="s">
        <v>75</v>
      </c>
      <c r="C77" s="127" t="s">
        <v>74</v>
      </c>
      <c r="D77" s="132" t="s">
        <v>136</v>
      </c>
      <c r="E77" s="133">
        <v>300000</v>
      </c>
      <c r="F77" s="134">
        <v>508920000</v>
      </c>
      <c r="G77" s="134">
        <v>0.91181583217003104</v>
      </c>
      <c r="H77" s="127"/>
    </row>
    <row r="78" spans="1:8" s="118" customFormat="1" ht="15.75" x14ac:dyDescent="0.2">
      <c r="A78" s="131" t="s">
        <v>5144</v>
      </c>
      <c r="B78" s="131" t="s">
        <v>451</v>
      </c>
      <c r="C78" s="127" t="s">
        <v>74</v>
      </c>
      <c r="D78" s="132" t="s">
        <v>136</v>
      </c>
      <c r="E78" s="133">
        <v>327000</v>
      </c>
      <c r="F78" s="134">
        <v>170432400</v>
      </c>
      <c r="G78" s="134">
        <v>0.3053935834614861</v>
      </c>
      <c r="H78" s="127"/>
    </row>
    <row r="79" spans="1:8" s="118" customFormat="1" ht="31.5" x14ac:dyDescent="0.2">
      <c r="A79" s="131" t="s">
        <v>5145</v>
      </c>
      <c r="B79" s="131" t="s">
        <v>450</v>
      </c>
      <c r="C79" s="127" t="s">
        <v>449</v>
      </c>
      <c r="D79" s="132" t="s">
        <v>448</v>
      </c>
      <c r="E79" s="133">
        <v>180000</v>
      </c>
      <c r="F79" s="134">
        <v>286200000</v>
      </c>
      <c r="G79" s="134">
        <v>0.51279866512353611</v>
      </c>
      <c r="H79" s="127"/>
    </row>
    <row r="80" spans="1:8" s="118" customFormat="1" ht="15.75" x14ac:dyDescent="0.2">
      <c r="A80" s="131" t="s">
        <v>5146</v>
      </c>
      <c r="B80" s="131" t="s">
        <v>2066</v>
      </c>
      <c r="C80" s="127" t="s">
        <v>2067</v>
      </c>
      <c r="D80" s="132" t="s">
        <v>98</v>
      </c>
      <c r="E80" s="133">
        <v>240000</v>
      </c>
      <c r="F80" s="134">
        <v>464400000</v>
      </c>
      <c r="G80" s="134">
        <v>0.83205539630028436</v>
      </c>
      <c r="H80" s="127"/>
    </row>
    <row r="81" spans="1:10" s="118" customFormat="1" ht="15.75" x14ac:dyDescent="0.2">
      <c r="A81" s="131" t="s">
        <v>5147</v>
      </c>
      <c r="B81" s="131" t="s">
        <v>93</v>
      </c>
      <c r="C81" s="127" t="s">
        <v>143</v>
      </c>
      <c r="D81" s="132" t="s">
        <v>144</v>
      </c>
      <c r="E81" s="133">
        <v>940000</v>
      </c>
      <c r="F81" s="134">
        <v>874012000</v>
      </c>
      <c r="G81" s="134">
        <v>1.5659015700980972</v>
      </c>
      <c r="H81" s="127"/>
    </row>
    <row r="82" spans="1:10" s="118" customFormat="1" ht="31.5" x14ac:dyDescent="0.2">
      <c r="A82" s="131" t="s">
        <v>5148</v>
      </c>
      <c r="B82" s="131" t="s">
        <v>2292</v>
      </c>
      <c r="C82" s="127">
        <v>64990</v>
      </c>
      <c r="D82" s="132" t="s">
        <v>2880</v>
      </c>
      <c r="E82" s="133">
        <v>1251000</v>
      </c>
      <c r="F82" s="134">
        <v>264786659.99999997</v>
      </c>
      <c r="G82" s="134">
        <v>0.47438228692934364</v>
      </c>
      <c r="H82" s="127"/>
    </row>
    <row r="83" spans="1:10" s="118" customFormat="1" ht="31.5" x14ac:dyDescent="0.2">
      <c r="A83" s="131" t="s">
        <v>5149</v>
      </c>
      <c r="B83" s="131" t="s">
        <v>2291</v>
      </c>
      <c r="C83" s="127">
        <v>64990</v>
      </c>
      <c r="D83" s="132" t="s">
        <v>2880</v>
      </c>
      <c r="E83" s="133">
        <v>610800</v>
      </c>
      <c r="F83" s="134">
        <v>75647580</v>
      </c>
      <c r="G83" s="134">
        <v>0.13552749221229832</v>
      </c>
      <c r="H83" s="127"/>
    </row>
    <row r="84" spans="1:10" s="118" customFormat="1" ht="15.75" x14ac:dyDescent="0.2">
      <c r="A84" s="131"/>
      <c r="B84" s="131"/>
      <c r="C84" s="127"/>
      <c r="D84" s="135"/>
      <c r="E84" s="139"/>
      <c r="F84" s="140"/>
      <c r="G84" s="140"/>
      <c r="H84" s="125"/>
    </row>
    <row r="85" spans="1:10" s="118" customFormat="1" ht="15.75" x14ac:dyDescent="0.2">
      <c r="A85" s="128" t="s">
        <v>2396</v>
      </c>
      <c r="B85" s="131"/>
      <c r="C85" s="127"/>
      <c r="D85" s="135"/>
      <c r="E85" s="139">
        <v>1000000</v>
      </c>
      <c r="F85" s="140">
        <v>100000000</v>
      </c>
      <c r="G85" s="140">
        <v>0.17915641480176675</v>
      </c>
      <c r="H85" s="125"/>
    </row>
    <row r="86" spans="1:10" s="118" customFormat="1" ht="15.75" x14ac:dyDescent="0.2">
      <c r="A86" s="131"/>
      <c r="B86" s="131"/>
      <c r="C86" s="127"/>
      <c r="D86" s="135"/>
      <c r="E86" s="139"/>
      <c r="F86" s="140"/>
      <c r="G86" s="140"/>
      <c r="H86" s="125"/>
    </row>
    <row r="87" spans="1:10" s="118" customFormat="1" ht="15.75" x14ac:dyDescent="0.2">
      <c r="A87" s="128" t="s">
        <v>43</v>
      </c>
      <c r="B87" s="131"/>
      <c r="C87" s="127"/>
      <c r="D87" s="135"/>
      <c r="E87" s="139"/>
      <c r="F87" s="140"/>
      <c r="G87" s="140"/>
      <c r="H87" s="127"/>
    </row>
    <row r="88" spans="1:10" s="118" customFormat="1" ht="15.75" x14ac:dyDescent="0.2">
      <c r="A88" s="131" t="s">
        <v>73</v>
      </c>
      <c r="B88" s="131"/>
      <c r="C88" s="127"/>
      <c r="D88" s="135"/>
      <c r="E88" s="139"/>
      <c r="F88" s="140"/>
      <c r="G88" s="140"/>
      <c r="H88" s="127" t="s">
        <v>2058</v>
      </c>
    </row>
    <row r="89" spans="1:10" s="118" customFormat="1" ht="31.5" x14ac:dyDescent="0.2">
      <c r="A89" s="131" t="s">
        <v>145</v>
      </c>
      <c r="B89" s="131" t="s">
        <v>115</v>
      </c>
      <c r="C89" s="127" t="s">
        <v>68</v>
      </c>
      <c r="D89" s="132" t="s">
        <v>107</v>
      </c>
      <c r="E89" s="133">
        <v>90019.854000000007</v>
      </c>
      <c r="F89" s="134">
        <v>340355084.76999998</v>
      </c>
      <c r="G89" s="134">
        <v>0.60976796746944595</v>
      </c>
      <c r="H89" s="127"/>
    </row>
    <row r="90" spans="1:10" s="118" customFormat="1" ht="31.5" x14ac:dyDescent="0.2">
      <c r="A90" s="131" t="s">
        <v>2059</v>
      </c>
      <c r="B90" s="131" t="s">
        <v>1312</v>
      </c>
      <c r="C90" s="127" t="s">
        <v>68</v>
      </c>
      <c r="D90" s="132" t="s">
        <v>107</v>
      </c>
      <c r="E90" s="133">
        <v>50535.313000000002</v>
      </c>
      <c r="F90" s="134">
        <v>23599324.100000001</v>
      </c>
      <c r="G90" s="134">
        <v>4.2279702975009305E-2</v>
      </c>
      <c r="H90" s="127"/>
    </row>
    <row r="91" spans="1:10" s="118" customFormat="1" ht="15.75" x14ac:dyDescent="0.2">
      <c r="A91" s="131"/>
      <c r="B91" s="131"/>
      <c r="C91" s="127"/>
      <c r="D91" s="135"/>
      <c r="E91" s="139"/>
      <c r="F91" s="140"/>
      <c r="G91" s="140"/>
      <c r="H91" s="127"/>
    </row>
    <row r="92" spans="1:10" s="118" customFormat="1" ht="15.75" x14ac:dyDescent="0.2">
      <c r="A92" s="131" t="s">
        <v>1314</v>
      </c>
      <c r="B92" s="131"/>
      <c r="C92" s="127"/>
      <c r="D92" s="135"/>
      <c r="E92" s="139"/>
      <c r="F92" s="134">
        <v>43784305.390000001</v>
      </c>
      <c r="G92" s="134">
        <v>7.8442391782580709E-2</v>
      </c>
      <c r="H92" s="127"/>
    </row>
    <row r="93" spans="1:10" s="118" customFormat="1" ht="15.75" x14ac:dyDescent="0.2">
      <c r="A93" s="120" t="s">
        <v>18</v>
      </c>
      <c r="B93" s="120"/>
      <c r="C93" s="120"/>
      <c r="D93" s="129"/>
      <c r="E93" s="126">
        <f>SUM(E8:E92)</f>
        <v>56260431.167000003</v>
      </c>
      <c r="F93" s="126">
        <f>SUM(F8:F92)</f>
        <v>55817147329.459999</v>
      </c>
      <c r="G93" s="126">
        <f>SUM(G8:G92)</f>
        <v>100.00000000008063</v>
      </c>
      <c r="H93" s="127"/>
      <c r="I93" s="80"/>
      <c r="J93" s="81"/>
    </row>
    <row r="94" spans="1:10" s="118" customFormat="1" ht="15.75" x14ac:dyDescent="0.2">
      <c r="A94" s="142"/>
      <c r="B94" s="142"/>
      <c r="C94" s="143"/>
      <c r="D94" s="153"/>
      <c r="E94" s="121"/>
      <c r="F94" s="125"/>
      <c r="G94" s="121"/>
      <c r="H94" s="127"/>
    </row>
    <row r="95" spans="1:10" s="114" customFormat="1" ht="15.75" x14ac:dyDescent="0.25">
      <c r="A95" s="213" t="s">
        <v>2035</v>
      </c>
      <c r="B95" s="213"/>
      <c r="C95" s="213"/>
      <c r="D95" s="214">
        <v>478735724.84329998</v>
      </c>
      <c r="E95" s="214"/>
      <c r="F95" s="214"/>
      <c r="G95" s="214"/>
      <c r="H95" s="214"/>
    </row>
    <row r="96" spans="1:10" s="114" customFormat="1" ht="15.75" x14ac:dyDescent="0.25">
      <c r="A96" s="213" t="s">
        <v>2036</v>
      </c>
      <c r="B96" s="213"/>
      <c r="C96" s="213"/>
      <c r="D96" s="214">
        <v>72.353999999999999</v>
      </c>
      <c r="E96" s="214"/>
      <c r="F96" s="214"/>
      <c r="G96" s="214"/>
      <c r="H96" s="214"/>
    </row>
    <row r="97" spans="1:8" s="114" customFormat="1" ht="15.75" x14ac:dyDescent="0.25">
      <c r="A97" s="213" t="s">
        <v>2037</v>
      </c>
      <c r="B97" s="213"/>
      <c r="C97" s="213"/>
      <c r="D97" s="214">
        <v>67.7273</v>
      </c>
      <c r="E97" s="214"/>
      <c r="F97" s="214"/>
      <c r="G97" s="214"/>
      <c r="H97" s="214"/>
    </row>
    <row r="98" spans="1:8" s="114" customFormat="1" ht="15.75" x14ac:dyDescent="0.25">
      <c r="A98" s="215"/>
      <c r="B98" s="215"/>
      <c r="C98" s="215"/>
      <c r="D98" s="214"/>
      <c r="E98" s="214"/>
      <c r="F98" s="214"/>
      <c r="G98" s="214"/>
      <c r="H98" s="214"/>
    </row>
    <row r="99" spans="1:8" s="114" customFormat="1" ht="15.75" x14ac:dyDescent="0.25">
      <c r="A99" s="213" t="s">
        <v>197</v>
      </c>
      <c r="B99" s="213"/>
      <c r="C99" s="213"/>
      <c r="D99" s="214">
        <v>97990999.982199997</v>
      </c>
      <c r="E99" s="214"/>
      <c r="F99" s="214"/>
      <c r="G99" s="214"/>
      <c r="H99" s="214"/>
    </row>
    <row r="100" spans="1:8" s="114" customFormat="1" ht="15.75" x14ac:dyDescent="0.25">
      <c r="A100" s="213" t="s">
        <v>198</v>
      </c>
      <c r="B100" s="213"/>
      <c r="C100" s="213"/>
      <c r="D100" s="214">
        <v>72.306799999999996</v>
      </c>
      <c r="E100" s="214"/>
      <c r="F100" s="214"/>
      <c r="G100" s="214"/>
      <c r="H100" s="214"/>
    </row>
    <row r="101" spans="1:8" s="114" customFormat="1" ht="15.75" x14ac:dyDescent="0.25">
      <c r="A101" s="213" t="s">
        <v>199</v>
      </c>
      <c r="B101" s="213"/>
      <c r="C101" s="213"/>
      <c r="D101" s="214">
        <v>67.694800000000001</v>
      </c>
      <c r="E101" s="214"/>
      <c r="F101" s="214"/>
      <c r="G101" s="214"/>
      <c r="H101" s="214"/>
    </row>
    <row r="102" spans="1:8" s="114" customFormat="1" ht="15.75" x14ac:dyDescent="0.25">
      <c r="A102" s="215"/>
      <c r="B102" s="215"/>
      <c r="C102" s="215"/>
      <c r="D102" s="210"/>
      <c r="E102" s="211"/>
      <c r="F102" s="211"/>
      <c r="G102" s="211"/>
      <c r="H102" s="212"/>
    </row>
    <row r="103" spans="1:8" s="114" customFormat="1" ht="15.75" x14ac:dyDescent="0.25">
      <c r="A103" s="213" t="s">
        <v>200</v>
      </c>
      <c r="B103" s="213"/>
      <c r="C103" s="213"/>
      <c r="D103" s="214">
        <v>248023320.40149999</v>
      </c>
      <c r="E103" s="214"/>
      <c r="F103" s="214"/>
      <c r="G103" s="214"/>
      <c r="H103" s="214"/>
    </row>
    <row r="104" spans="1:8" s="114" customFormat="1" ht="15.75" x14ac:dyDescent="0.25">
      <c r="A104" s="213" t="s">
        <v>201</v>
      </c>
      <c r="B104" s="213"/>
      <c r="C104" s="213"/>
      <c r="D104" s="210">
        <v>72.325000000000003</v>
      </c>
      <c r="E104" s="211"/>
      <c r="F104" s="211"/>
      <c r="G104" s="211"/>
      <c r="H104" s="212"/>
    </row>
    <row r="105" spans="1:8" s="114" customFormat="1" ht="15.75" x14ac:dyDescent="0.25">
      <c r="A105" s="213" t="s">
        <v>202</v>
      </c>
      <c r="B105" s="213"/>
      <c r="C105" s="213"/>
      <c r="D105" s="210">
        <v>67.5749</v>
      </c>
      <c r="E105" s="211"/>
      <c r="F105" s="211"/>
      <c r="G105" s="211"/>
      <c r="H105" s="212"/>
    </row>
    <row r="106" spans="1:8" ht="15.75" x14ac:dyDescent="0.2">
      <c r="A106" s="156"/>
      <c r="B106" s="156"/>
      <c r="C106" s="156"/>
      <c r="D106" s="178"/>
      <c r="E106" s="158"/>
      <c r="F106" s="159"/>
      <c r="G106" s="160"/>
      <c r="H106" s="175"/>
    </row>
    <row r="107" spans="1:8" ht="15.75" x14ac:dyDescent="0.2">
      <c r="A107" s="179" t="s">
        <v>56</v>
      </c>
      <c r="B107" s="156"/>
      <c r="C107" s="156"/>
      <c r="D107" s="178"/>
      <c r="E107" s="158"/>
      <c r="F107" s="159"/>
      <c r="G107" s="160"/>
      <c r="H107" s="175"/>
    </row>
    <row r="108" spans="1:8" ht="15.75" x14ac:dyDescent="0.2">
      <c r="A108" s="156"/>
      <c r="B108" s="156"/>
      <c r="C108" s="156"/>
      <c r="D108" s="178"/>
      <c r="E108" s="158"/>
      <c r="F108" s="159"/>
      <c r="G108" s="160"/>
      <c r="H108" s="175"/>
    </row>
    <row r="109" spans="1:8" ht="15.75" x14ac:dyDescent="0.2">
      <c r="A109" s="162" t="s">
        <v>61</v>
      </c>
      <c r="B109" s="163"/>
      <c r="C109" s="164"/>
      <c r="H109" s="175"/>
    </row>
    <row r="110" spans="1:8" ht="15.75" x14ac:dyDescent="0.2">
      <c r="A110" s="163" t="s">
        <v>2060</v>
      </c>
      <c r="B110" s="163"/>
      <c r="C110" s="163"/>
      <c r="D110" s="181"/>
      <c r="E110" s="170"/>
      <c r="F110" s="171" t="s">
        <v>62</v>
      </c>
      <c r="H110" s="175"/>
    </row>
    <row r="111" spans="1:8" ht="15.75" x14ac:dyDescent="0.2">
      <c r="A111" s="163"/>
      <c r="B111" s="163"/>
      <c r="C111" s="163"/>
      <c r="D111" s="181"/>
      <c r="E111" s="170"/>
      <c r="F111" s="171"/>
      <c r="H111" s="175"/>
    </row>
    <row r="112" spans="1:8" ht="15.75" x14ac:dyDescent="0.2">
      <c r="A112" s="163" t="s">
        <v>63</v>
      </c>
      <c r="B112" s="163"/>
      <c r="C112" s="163"/>
      <c r="D112" s="181"/>
      <c r="E112" s="170"/>
      <c r="F112" s="171" t="s">
        <v>62</v>
      </c>
      <c r="H112" s="175"/>
    </row>
    <row r="113" spans="1:8" ht="15.75" x14ac:dyDescent="0.2">
      <c r="A113" s="162"/>
      <c r="B113" s="163"/>
      <c r="C113" s="163"/>
      <c r="D113" s="181"/>
      <c r="E113" s="170"/>
      <c r="F113" s="171"/>
      <c r="H113" s="175"/>
    </row>
    <row r="114" spans="1:8" ht="15.75" x14ac:dyDescent="0.2">
      <c r="A114" s="163" t="s">
        <v>64</v>
      </c>
      <c r="B114" s="163"/>
      <c r="C114" s="163"/>
      <c r="D114" s="181"/>
      <c r="E114" s="170"/>
      <c r="F114" s="171" t="s">
        <v>62</v>
      </c>
      <c r="H114" s="175"/>
    </row>
    <row r="115" spans="1:8" ht="15.75" x14ac:dyDescent="0.2">
      <c r="A115" s="163"/>
      <c r="B115" s="163"/>
      <c r="C115" s="163"/>
      <c r="D115" s="181"/>
      <c r="E115" s="170"/>
      <c r="F115" s="171"/>
      <c r="H115" s="175"/>
    </row>
    <row r="116" spans="1:8" ht="15.75" x14ac:dyDescent="0.2">
      <c r="A116" s="163" t="s">
        <v>65</v>
      </c>
      <c r="B116" s="163"/>
      <c r="C116" s="163"/>
      <c r="D116" s="181"/>
      <c r="E116" s="170"/>
      <c r="F116" s="171" t="s">
        <v>62</v>
      </c>
      <c r="H116" s="175"/>
    </row>
    <row r="117" spans="1:8" ht="15.75" x14ac:dyDescent="0.2">
      <c r="A117" s="163"/>
      <c r="B117" s="163"/>
      <c r="C117" s="163"/>
      <c r="D117" s="181"/>
      <c r="E117" s="170"/>
      <c r="F117" s="171"/>
      <c r="H117" s="175"/>
    </row>
    <row r="118" spans="1:8" ht="15.75" x14ac:dyDescent="0.2">
      <c r="A118" s="163"/>
      <c r="B118" s="163"/>
      <c r="C118" s="163"/>
      <c r="D118" s="181"/>
      <c r="E118" s="170"/>
      <c r="F118" s="171"/>
      <c r="H118" s="175"/>
    </row>
    <row r="119" spans="1:8" ht="15.75" x14ac:dyDescent="0.2">
      <c r="A119" s="163"/>
      <c r="B119" s="163"/>
      <c r="C119" s="164"/>
      <c r="H119" s="175"/>
    </row>
    <row r="120" spans="1:8" ht="15.75" x14ac:dyDescent="0.2">
      <c r="A120" s="163"/>
      <c r="B120" s="163"/>
      <c r="C120" s="164"/>
      <c r="H120" s="175"/>
    </row>
    <row r="121" spans="1:8" x14ac:dyDescent="0.2">
      <c r="H121" s="175"/>
    </row>
    <row r="122" spans="1:8" x14ac:dyDescent="0.2">
      <c r="H122" s="175"/>
    </row>
    <row r="123" spans="1:8" x14ac:dyDescent="0.2">
      <c r="H123" s="175"/>
    </row>
    <row r="124" spans="1:8" x14ac:dyDescent="0.2">
      <c r="H124" s="175"/>
    </row>
    <row r="125" spans="1:8" x14ac:dyDescent="0.2">
      <c r="H125" s="175"/>
    </row>
    <row r="126" spans="1:8" x14ac:dyDescent="0.2">
      <c r="H126" s="175"/>
    </row>
    <row r="127" spans="1:8" x14ac:dyDescent="0.2">
      <c r="H127" s="175"/>
    </row>
    <row r="128" spans="1:8" x14ac:dyDescent="0.2">
      <c r="H128" s="175"/>
    </row>
    <row r="129" spans="8:8" x14ac:dyDescent="0.2">
      <c r="H129" s="175"/>
    </row>
    <row r="130" spans="8:8" x14ac:dyDescent="0.2">
      <c r="H130" s="175"/>
    </row>
    <row r="131" spans="8:8" x14ac:dyDescent="0.2">
      <c r="H131" s="175"/>
    </row>
    <row r="132" spans="8:8" x14ac:dyDescent="0.2">
      <c r="H132" s="175"/>
    </row>
    <row r="133" spans="8:8" x14ac:dyDescent="0.2">
      <c r="H133" s="175"/>
    </row>
    <row r="134" spans="8:8" x14ac:dyDescent="0.2">
      <c r="H134" s="175"/>
    </row>
    <row r="135" spans="8:8" x14ac:dyDescent="0.2">
      <c r="H135" s="175"/>
    </row>
    <row r="136" spans="8:8" x14ac:dyDescent="0.2">
      <c r="H136" s="175"/>
    </row>
    <row r="137" spans="8:8" x14ac:dyDescent="0.2">
      <c r="H137" s="175"/>
    </row>
    <row r="138" spans="8:8" x14ac:dyDescent="0.2">
      <c r="H138" s="175"/>
    </row>
    <row r="139" spans="8:8" x14ac:dyDescent="0.2">
      <c r="H139" s="175"/>
    </row>
    <row r="140" spans="8:8" x14ac:dyDescent="0.2">
      <c r="H140" s="175"/>
    </row>
    <row r="141" spans="8:8" x14ac:dyDescent="0.2">
      <c r="H141" s="175"/>
    </row>
    <row r="142" spans="8:8" x14ac:dyDescent="0.2">
      <c r="H142" s="175"/>
    </row>
    <row r="143" spans="8:8" x14ac:dyDescent="0.2">
      <c r="H143" s="175"/>
    </row>
    <row r="144" spans="8:8" x14ac:dyDescent="0.2">
      <c r="H144" s="175"/>
    </row>
    <row r="145" spans="8:8" x14ac:dyDescent="0.2">
      <c r="H145" s="175"/>
    </row>
    <row r="146" spans="8:8" x14ac:dyDescent="0.2">
      <c r="H146" s="175"/>
    </row>
    <row r="147" spans="8:8" x14ac:dyDescent="0.2">
      <c r="H147" s="175"/>
    </row>
    <row r="148" spans="8:8" x14ac:dyDescent="0.2">
      <c r="H148" s="175"/>
    </row>
    <row r="149" spans="8:8" x14ac:dyDescent="0.2">
      <c r="H149" s="175"/>
    </row>
    <row r="150" spans="8:8" x14ac:dyDescent="0.2">
      <c r="H150" s="175"/>
    </row>
    <row r="151" spans="8:8" x14ac:dyDescent="0.2">
      <c r="H151" s="175"/>
    </row>
    <row r="152" spans="8:8" x14ac:dyDescent="0.2">
      <c r="H152" s="175"/>
    </row>
    <row r="153" spans="8:8" x14ac:dyDescent="0.2">
      <c r="H153" s="175"/>
    </row>
    <row r="154" spans="8:8" x14ac:dyDescent="0.2">
      <c r="H154" s="175"/>
    </row>
    <row r="155" spans="8:8" x14ac:dyDescent="0.2">
      <c r="H155" s="175"/>
    </row>
    <row r="156" spans="8:8" x14ac:dyDescent="0.2">
      <c r="H156" s="175"/>
    </row>
    <row r="157" spans="8:8" x14ac:dyDescent="0.2">
      <c r="H157" s="175"/>
    </row>
    <row r="158" spans="8:8" x14ac:dyDescent="0.2">
      <c r="H158" s="175"/>
    </row>
    <row r="159" spans="8:8" x14ac:dyDescent="0.2">
      <c r="H159" s="175"/>
    </row>
    <row r="160" spans="8:8" x14ac:dyDescent="0.2">
      <c r="H160" s="175"/>
    </row>
    <row r="161" spans="8:8" x14ac:dyDescent="0.2">
      <c r="H161" s="175"/>
    </row>
    <row r="162" spans="8:8" x14ac:dyDescent="0.2">
      <c r="H162" s="175"/>
    </row>
    <row r="163" spans="8:8" x14ac:dyDescent="0.2">
      <c r="H163" s="175"/>
    </row>
    <row r="164" spans="8:8" x14ac:dyDescent="0.2">
      <c r="H164" s="175"/>
    </row>
    <row r="165" spans="8:8" x14ac:dyDescent="0.2">
      <c r="H165" s="175"/>
    </row>
    <row r="166" spans="8:8" x14ac:dyDescent="0.2">
      <c r="H166" s="175"/>
    </row>
    <row r="167" spans="8:8" x14ac:dyDescent="0.2">
      <c r="H167" s="175"/>
    </row>
    <row r="168" spans="8:8" x14ac:dyDescent="0.2">
      <c r="H168" s="175"/>
    </row>
    <row r="169" spans="8:8" x14ac:dyDescent="0.2">
      <c r="H169" s="175"/>
    </row>
    <row r="170" spans="8:8" x14ac:dyDescent="0.2">
      <c r="H170" s="175"/>
    </row>
    <row r="171" spans="8:8" x14ac:dyDescent="0.2">
      <c r="H171" s="175"/>
    </row>
    <row r="172" spans="8:8" x14ac:dyDescent="0.2">
      <c r="H172" s="175"/>
    </row>
    <row r="173" spans="8:8" x14ac:dyDescent="0.2">
      <c r="H173" s="175"/>
    </row>
    <row r="174" spans="8:8" x14ac:dyDescent="0.2">
      <c r="H174" s="175"/>
    </row>
    <row r="175" spans="8:8" x14ac:dyDescent="0.2">
      <c r="H175" s="175"/>
    </row>
    <row r="176" spans="8:8" x14ac:dyDescent="0.2">
      <c r="H176" s="175"/>
    </row>
    <row r="177" spans="8:8" x14ac:dyDescent="0.2">
      <c r="H177" s="175"/>
    </row>
    <row r="178" spans="8:8" x14ac:dyDescent="0.2">
      <c r="H178" s="175"/>
    </row>
    <row r="179" spans="8:8" x14ac:dyDescent="0.2">
      <c r="H179" s="175"/>
    </row>
    <row r="180" spans="8:8" x14ac:dyDescent="0.2">
      <c r="H180" s="175"/>
    </row>
    <row r="181" spans="8:8" x14ac:dyDescent="0.2">
      <c r="H181" s="175"/>
    </row>
    <row r="182" spans="8:8" x14ac:dyDescent="0.2">
      <c r="H182" s="175"/>
    </row>
    <row r="183" spans="8:8" x14ac:dyDescent="0.2">
      <c r="H183" s="175"/>
    </row>
    <row r="184" spans="8:8" x14ac:dyDescent="0.2">
      <c r="H184" s="175"/>
    </row>
    <row r="185" spans="8:8" x14ac:dyDescent="0.2">
      <c r="H185" s="175"/>
    </row>
    <row r="186" spans="8:8" x14ac:dyDescent="0.2">
      <c r="H186" s="175"/>
    </row>
    <row r="187" spans="8:8" x14ac:dyDescent="0.2">
      <c r="H187" s="175"/>
    </row>
    <row r="188" spans="8:8" x14ac:dyDescent="0.2">
      <c r="H188" s="175"/>
    </row>
    <row r="189" spans="8:8" x14ac:dyDescent="0.2">
      <c r="H189" s="175"/>
    </row>
    <row r="190" spans="8:8" x14ac:dyDescent="0.2">
      <c r="H190" s="175"/>
    </row>
    <row r="191" spans="8:8" x14ac:dyDescent="0.2">
      <c r="H191" s="175"/>
    </row>
    <row r="192" spans="8:8" x14ac:dyDescent="0.2">
      <c r="H192" s="175"/>
    </row>
    <row r="193" spans="8:8" x14ac:dyDescent="0.2">
      <c r="H193" s="175"/>
    </row>
    <row r="194" spans="8:8" x14ac:dyDescent="0.2">
      <c r="H194" s="175"/>
    </row>
    <row r="195" spans="8:8" x14ac:dyDescent="0.2">
      <c r="H195" s="175"/>
    </row>
    <row r="196" spans="8:8" x14ac:dyDescent="0.2">
      <c r="H196" s="175"/>
    </row>
    <row r="197" spans="8:8" x14ac:dyDescent="0.2">
      <c r="H197" s="175"/>
    </row>
    <row r="198" spans="8:8" x14ac:dyDescent="0.2">
      <c r="H198" s="175"/>
    </row>
    <row r="199" spans="8:8" x14ac:dyDescent="0.2">
      <c r="H199" s="175"/>
    </row>
    <row r="200" spans="8:8" x14ac:dyDescent="0.2">
      <c r="H200" s="175"/>
    </row>
    <row r="201" spans="8:8" x14ac:dyDescent="0.2">
      <c r="H201" s="175"/>
    </row>
    <row r="202" spans="8:8" x14ac:dyDescent="0.2">
      <c r="H202" s="175"/>
    </row>
    <row r="203" spans="8:8" x14ac:dyDescent="0.2">
      <c r="H203" s="175"/>
    </row>
    <row r="204" spans="8:8" x14ac:dyDescent="0.2">
      <c r="H204" s="175"/>
    </row>
    <row r="205" spans="8:8" x14ac:dyDescent="0.2">
      <c r="H205" s="175"/>
    </row>
    <row r="206" spans="8:8" x14ac:dyDescent="0.2">
      <c r="H206" s="175"/>
    </row>
    <row r="207" spans="8:8" x14ac:dyDescent="0.2">
      <c r="H207" s="175"/>
    </row>
    <row r="208" spans="8:8" x14ac:dyDescent="0.2">
      <c r="H208" s="175"/>
    </row>
    <row r="209" spans="8:8" x14ac:dyDescent="0.2">
      <c r="H209" s="175"/>
    </row>
    <row r="210" spans="8:8" x14ac:dyDescent="0.2">
      <c r="H210" s="175"/>
    </row>
    <row r="211" spans="8:8" x14ac:dyDescent="0.2">
      <c r="H211" s="175"/>
    </row>
    <row r="212" spans="8:8" x14ac:dyDescent="0.2">
      <c r="H212" s="175"/>
    </row>
    <row r="213" spans="8:8" x14ac:dyDescent="0.2">
      <c r="H213" s="175"/>
    </row>
    <row r="214" spans="8:8" x14ac:dyDescent="0.2">
      <c r="H214" s="175"/>
    </row>
    <row r="215" spans="8:8" x14ac:dyDescent="0.2">
      <c r="H215" s="175"/>
    </row>
    <row r="216" spans="8:8" x14ac:dyDescent="0.2">
      <c r="H216" s="175"/>
    </row>
    <row r="217" spans="8:8" x14ac:dyDescent="0.2">
      <c r="H217" s="175"/>
    </row>
    <row r="218" spans="8:8" x14ac:dyDescent="0.2">
      <c r="H218" s="175"/>
    </row>
    <row r="219" spans="8:8" x14ac:dyDescent="0.2">
      <c r="H219" s="175"/>
    </row>
    <row r="220" spans="8:8" x14ac:dyDescent="0.2">
      <c r="H220" s="175"/>
    </row>
    <row r="221" spans="8:8" x14ac:dyDescent="0.2">
      <c r="H221" s="175"/>
    </row>
    <row r="222" spans="8:8" x14ac:dyDescent="0.2">
      <c r="H222" s="175"/>
    </row>
    <row r="223" spans="8:8" x14ac:dyDescent="0.2">
      <c r="H223" s="175"/>
    </row>
    <row r="224" spans="8:8" x14ac:dyDescent="0.2">
      <c r="H224" s="175"/>
    </row>
    <row r="225" spans="8:8" x14ac:dyDescent="0.2">
      <c r="H225" s="175"/>
    </row>
    <row r="226" spans="8:8" x14ac:dyDescent="0.2">
      <c r="H226" s="175"/>
    </row>
    <row r="227" spans="8:8" x14ac:dyDescent="0.2">
      <c r="H227" s="175"/>
    </row>
    <row r="228" spans="8:8" x14ac:dyDescent="0.2">
      <c r="H228" s="175"/>
    </row>
    <row r="229" spans="8:8" x14ac:dyDescent="0.2">
      <c r="H229" s="175"/>
    </row>
    <row r="230" spans="8:8" x14ac:dyDescent="0.2">
      <c r="H230" s="175"/>
    </row>
    <row r="231" spans="8:8" x14ac:dyDescent="0.2">
      <c r="H231" s="175"/>
    </row>
    <row r="232" spans="8:8" x14ac:dyDescent="0.2">
      <c r="H232" s="175"/>
    </row>
    <row r="233" spans="8:8" x14ac:dyDescent="0.2">
      <c r="H233" s="175"/>
    </row>
    <row r="234" spans="8:8" x14ac:dyDescent="0.2">
      <c r="H234" s="175"/>
    </row>
    <row r="235" spans="8:8" x14ac:dyDescent="0.2">
      <c r="H235" s="175"/>
    </row>
    <row r="236" spans="8:8" x14ac:dyDescent="0.2">
      <c r="H236" s="175"/>
    </row>
    <row r="237" spans="8:8" x14ac:dyDescent="0.2">
      <c r="H237" s="175"/>
    </row>
    <row r="238" spans="8:8" x14ac:dyDescent="0.2">
      <c r="H238" s="175"/>
    </row>
    <row r="239" spans="8:8" x14ac:dyDescent="0.2">
      <c r="H239" s="175"/>
    </row>
    <row r="240" spans="8:8" x14ac:dyDescent="0.2">
      <c r="H240" s="175"/>
    </row>
    <row r="241" spans="8:8" x14ac:dyDescent="0.2">
      <c r="H241" s="175"/>
    </row>
    <row r="242" spans="8:8" x14ac:dyDescent="0.2">
      <c r="H242" s="175"/>
    </row>
    <row r="243" spans="8:8" x14ac:dyDescent="0.2">
      <c r="H243" s="175"/>
    </row>
    <row r="244" spans="8:8" x14ac:dyDescent="0.2">
      <c r="H244" s="175"/>
    </row>
    <row r="245" spans="8:8" x14ac:dyDescent="0.2">
      <c r="H245" s="175"/>
    </row>
    <row r="246" spans="8:8" x14ac:dyDescent="0.2">
      <c r="H246" s="175"/>
    </row>
    <row r="247" spans="8:8" x14ac:dyDescent="0.2">
      <c r="H247" s="175"/>
    </row>
    <row r="248" spans="8:8" x14ac:dyDescent="0.2">
      <c r="H248" s="175"/>
    </row>
    <row r="249" spans="8:8" x14ac:dyDescent="0.2">
      <c r="H249" s="175"/>
    </row>
    <row r="250" spans="8:8" x14ac:dyDescent="0.2">
      <c r="H250" s="175"/>
    </row>
    <row r="251" spans="8:8" x14ac:dyDescent="0.2">
      <c r="H251" s="175"/>
    </row>
    <row r="252" spans="8:8" x14ac:dyDescent="0.2">
      <c r="H252" s="175"/>
    </row>
    <row r="253" spans="8:8" x14ac:dyDescent="0.2">
      <c r="H253" s="175"/>
    </row>
    <row r="254" spans="8:8" x14ac:dyDescent="0.2">
      <c r="H254" s="175"/>
    </row>
    <row r="255" spans="8:8" x14ac:dyDescent="0.2">
      <c r="H255" s="175"/>
    </row>
    <row r="256" spans="8:8" x14ac:dyDescent="0.2">
      <c r="H256" s="175"/>
    </row>
    <row r="257" spans="8:8" x14ac:dyDescent="0.2">
      <c r="H257" s="175"/>
    </row>
    <row r="258" spans="8:8" x14ac:dyDescent="0.2">
      <c r="H258" s="175"/>
    </row>
    <row r="259" spans="8:8" x14ac:dyDescent="0.2">
      <c r="H259" s="175"/>
    </row>
    <row r="260" spans="8:8" x14ac:dyDescent="0.2">
      <c r="H260" s="175"/>
    </row>
    <row r="261" spans="8:8" x14ac:dyDescent="0.2">
      <c r="H261" s="175"/>
    </row>
    <row r="262" spans="8:8" x14ac:dyDescent="0.2">
      <c r="H262" s="175"/>
    </row>
    <row r="263" spans="8:8" x14ac:dyDescent="0.2">
      <c r="H263" s="175"/>
    </row>
    <row r="264" spans="8:8" x14ac:dyDescent="0.2">
      <c r="H264" s="175"/>
    </row>
    <row r="265" spans="8:8" x14ac:dyDescent="0.2">
      <c r="H265" s="175"/>
    </row>
    <row r="266" spans="8:8" x14ac:dyDescent="0.2">
      <c r="H266" s="175"/>
    </row>
    <row r="267" spans="8:8" x14ac:dyDescent="0.2">
      <c r="H267" s="175"/>
    </row>
    <row r="268" spans="8:8" x14ac:dyDescent="0.2">
      <c r="H268" s="175"/>
    </row>
    <row r="269" spans="8:8" x14ac:dyDescent="0.2">
      <c r="H269" s="175"/>
    </row>
    <row r="270" spans="8:8" x14ac:dyDescent="0.2">
      <c r="H270" s="175"/>
    </row>
    <row r="271" spans="8:8" x14ac:dyDescent="0.2">
      <c r="H271" s="175"/>
    </row>
    <row r="272" spans="8:8" x14ac:dyDescent="0.2">
      <c r="H272" s="175"/>
    </row>
    <row r="273" spans="8:8" x14ac:dyDescent="0.2">
      <c r="H273" s="175"/>
    </row>
    <row r="274" spans="8:8" x14ac:dyDescent="0.2">
      <c r="H274" s="175"/>
    </row>
    <row r="275" spans="8:8" x14ac:dyDescent="0.2">
      <c r="H275" s="175"/>
    </row>
    <row r="276" spans="8:8" x14ac:dyDescent="0.2">
      <c r="H276" s="175"/>
    </row>
    <row r="277" spans="8:8" x14ac:dyDescent="0.2">
      <c r="H277" s="175"/>
    </row>
    <row r="278" spans="8:8" x14ac:dyDescent="0.2">
      <c r="H278" s="175"/>
    </row>
    <row r="279" spans="8:8" x14ac:dyDescent="0.2">
      <c r="H279" s="175"/>
    </row>
    <row r="280" spans="8:8" x14ac:dyDescent="0.2">
      <c r="H280" s="175"/>
    </row>
    <row r="281" spans="8:8" x14ac:dyDescent="0.2">
      <c r="H281" s="175"/>
    </row>
    <row r="282" spans="8:8" x14ac:dyDescent="0.2">
      <c r="H282" s="175"/>
    </row>
    <row r="283" spans="8:8" x14ac:dyDescent="0.2">
      <c r="H283" s="175"/>
    </row>
    <row r="284" spans="8:8" x14ac:dyDescent="0.2">
      <c r="H284" s="175"/>
    </row>
    <row r="285" spans="8:8" x14ac:dyDescent="0.2">
      <c r="H285" s="175"/>
    </row>
    <row r="286" spans="8:8" x14ac:dyDescent="0.2">
      <c r="H286" s="175"/>
    </row>
    <row r="287" spans="8:8" x14ac:dyDescent="0.2">
      <c r="H287" s="175"/>
    </row>
    <row r="288" spans="8:8" x14ac:dyDescent="0.2">
      <c r="H288" s="175"/>
    </row>
    <row r="289" spans="8:8" x14ac:dyDescent="0.2">
      <c r="H289" s="175"/>
    </row>
    <row r="290" spans="8:8" x14ac:dyDescent="0.2">
      <c r="H290" s="175"/>
    </row>
    <row r="291" spans="8:8" x14ac:dyDescent="0.2">
      <c r="H291" s="175"/>
    </row>
    <row r="292" spans="8:8" x14ac:dyDescent="0.2">
      <c r="H292" s="175"/>
    </row>
    <row r="293" spans="8:8" x14ac:dyDescent="0.2">
      <c r="H293" s="175"/>
    </row>
    <row r="294" spans="8:8" x14ac:dyDescent="0.2">
      <c r="H294" s="175"/>
    </row>
    <row r="295" spans="8:8" x14ac:dyDescent="0.2">
      <c r="H295" s="175"/>
    </row>
    <row r="296" spans="8:8" x14ac:dyDescent="0.2">
      <c r="H296" s="175"/>
    </row>
    <row r="297" spans="8:8" x14ac:dyDescent="0.2">
      <c r="H297" s="175"/>
    </row>
    <row r="298" spans="8:8" x14ac:dyDescent="0.2">
      <c r="H298" s="175"/>
    </row>
    <row r="299" spans="8:8" x14ac:dyDescent="0.2">
      <c r="H299" s="175"/>
    </row>
    <row r="300" spans="8:8" x14ac:dyDescent="0.2">
      <c r="H300" s="175"/>
    </row>
    <row r="301" spans="8:8" x14ac:dyDescent="0.2">
      <c r="H301" s="175"/>
    </row>
    <row r="302" spans="8:8" x14ac:dyDescent="0.2">
      <c r="H302" s="175"/>
    </row>
    <row r="303" spans="8:8" x14ac:dyDescent="0.2">
      <c r="H303" s="175"/>
    </row>
    <row r="304" spans="8:8" x14ac:dyDescent="0.2">
      <c r="H304" s="175"/>
    </row>
    <row r="305" spans="8:8" x14ac:dyDescent="0.2">
      <c r="H305" s="175"/>
    </row>
    <row r="306" spans="8:8" x14ac:dyDescent="0.2">
      <c r="H306" s="175"/>
    </row>
    <row r="307" spans="8:8" x14ac:dyDescent="0.2">
      <c r="H307" s="175"/>
    </row>
    <row r="308" spans="8:8" x14ac:dyDescent="0.2">
      <c r="H308" s="175"/>
    </row>
    <row r="309" spans="8:8" x14ac:dyDescent="0.2">
      <c r="H309" s="175"/>
    </row>
    <row r="310" spans="8:8" x14ac:dyDescent="0.2">
      <c r="H310" s="175"/>
    </row>
    <row r="311" spans="8:8" x14ac:dyDescent="0.2">
      <c r="H311" s="175"/>
    </row>
    <row r="312" spans="8:8" x14ac:dyDescent="0.2">
      <c r="H312" s="175"/>
    </row>
    <row r="313" spans="8:8" x14ac:dyDescent="0.2">
      <c r="H313" s="175"/>
    </row>
    <row r="314" spans="8:8" x14ac:dyDescent="0.2">
      <c r="H314" s="175"/>
    </row>
    <row r="315" spans="8:8" x14ac:dyDescent="0.2">
      <c r="H315" s="175"/>
    </row>
    <row r="316" spans="8:8" x14ac:dyDescent="0.2">
      <c r="H316" s="175"/>
    </row>
    <row r="317" spans="8:8" x14ac:dyDescent="0.2">
      <c r="H317" s="175"/>
    </row>
    <row r="318" spans="8:8" x14ac:dyDescent="0.2">
      <c r="H318" s="175"/>
    </row>
    <row r="319" spans="8:8" x14ac:dyDescent="0.2">
      <c r="H319" s="175"/>
    </row>
    <row r="320" spans="8:8" x14ac:dyDescent="0.2">
      <c r="H320" s="175"/>
    </row>
    <row r="321" spans="8:8" x14ac:dyDescent="0.2">
      <c r="H321" s="175"/>
    </row>
    <row r="322" spans="8:8" x14ac:dyDescent="0.2">
      <c r="H322" s="175"/>
    </row>
    <row r="323" spans="8:8" x14ac:dyDescent="0.2">
      <c r="H323" s="175"/>
    </row>
    <row r="324" spans="8:8" x14ac:dyDescent="0.2">
      <c r="H324" s="175"/>
    </row>
    <row r="325" spans="8:8" x14ac:dyDescent="0.2">
      <c r="H325" s="175"/>
    </row>
    <row r="326" spans="8:8" x14ac:dyDescent="0.2">
      <c r="H326" s="175"/>
    </row>
    <row r="327" spans="8:8" x14ac:dyDescent="0.2">
      <c r="H327" s="175"/>
    </row>
    <row r="328" spans="8:8" x14ac:dyDescent="0.2">
      <c r="H328" s="175"/>
    </row>
    <row r="329" spans="8:8" x14ac:dyDescent="0.2">
      <c r="H329" s="175"/>
    </row>
    <row r="330" spans="8:8" x14ac:dyDescent="0.2">
      <c r="H330" s="175"/>
    </row>
    <row r="331" spans="8:8" x14ac:dyDescent="0.2">
      <c r="H331" s="175"/>
    </row>
    <row r="332" spans="8:8" x14ac:dyDescent="0.2">
      <c r="H332" s="175"/>
    </row>
    <row r="333" spans="8:8" x14ac:dyDescent="0.2">
      <c r="H333" s="175"/>
    </row>
    <row r="334" spans="8:8" x14ac:dyDescent="0.2">
      <c r="H334" s="175"/>
    </row>
    <row r="335" spans="8:8" x14ac:dyDescent="0.2">
      <c r="H335" s="175"/>
    </row>
    <row r="336" spans="8:8" x14ac:dyDescent="0.2">
      <c r="H336" s="175"/>
    </row>
    <row r="337" spans="8:8" x14ac:dyDescent="0.2">
      <c r="H337" s="175"/>
    </row>
    <row r="338" spans="8:8" x14ac:dyDescent="0.2">
      <c r="H338" s="175"/>
    </row>
    <row r="339" spans="8:8" x14ac:dyDescent="0.2">
      <c r="H339" s="175"/>
    </row>
    <row r="340" spans="8:8" x14ac:dyDescent="0.2">
      <c r="H340" s="175"/>
    </row>
    <row r="341" spans="8:8" x14ac:dyDescent="0.2">
      <c r="H341" s="175"/>
    </row>
    <row r="342" spans="8:8" x14ac:dyDescent="0.2">
      <c r="H342" s="175"/>
    </row>
    <row r="343" spans="8:8" x14ac:dyDescent="0.2">
      <c r="H343" s="175"/>
    </row>
    <row r="344" spans="8:8" x14ac:dyDescent="0.2">
      <c r="H344" s="175"/>
    </row>
    <row r="345" spans="8:8" x14ac:dyDescent="0.2">
      <c r="H345" s="175"/>
    </row>
    <row r="346" spans="8:8" x14ac:dyDescent="0.2">
      <c r="H346" s="175"/>
    </row>
    <row r="347" spans="8:8" x14ac:dyDescent="0.2">
      <c r="H347" s="175"/>
    </row>
    <row r="348" spans="8:8" x14ac:dyDescent="0.2">
      <c r="H348" s="175"/>
    </row>
    <row r="349" spans="8:8" x14ac:dyDescent="0.2">
      <c r="H349" s="175"/>
    </row>
    <row r="350" spans="8:8" x14ac:dyDescent="0.2">
      <c r="H350" s="175"/>
    </row>
    <row r="351" spans="8:8" x14ac:dyDescent="0.2">
      <c r="H351" s="175"/>
    </row>
    <row r="352" spans="8:8" x14ac:dyDescent="0.2">
      <c r="H352" s="175"/>
    </row>
    <row r="353" spans="8:8" x14ac:dyDescent="0.2">
      <c r="H353" s="175"/>
    </row>
    <row r="354" spans="8:8" x14ac:dyDescent="0.2">
      <c r="H354" s="175"/>
    </row>
    <row r="355" spans="8:8" x14ac:dyDescent="0.2">
      <c r="H355" s="175"/>
    </row>
    <row r="356" spans="8:8" x14ac:dyDescent="0.2">
      <c r="H356" s="175"/>
    </row>
    <row r="357" spans="8:8" x14ac:dyDescent="0.2">
      <c r="H357" s="175"/>
    </row>
    <row r="358" spans="8:8" x14ac:dyDescent="0.2">
      <c r="H358" s="175"/>
    </row>
    <row r="359" spans="8:8" x14ac:dyDescent="0.2">
      <c r="H359" s="175"/>
    </row>
    <row r="360" spans="8:8" x14ac:dyDescent="0.2">
      <c r="H360" s="175"/>
    </row>
    <row r="361" spans="8:8" x14ac:dyDescent="0.2">
      <c r="H361" s="175"/>
    </row>
    <row r="362" spans="8:8" x14ac:dyDescent="0.2">
      <c r="H362" s="175"/>
    </row>
    <row r="363" spans="8:8" x14ac:dyDescent="0.2">
      <c r="H363" s="175"/>
    </row>
    <row r="364" spans="8:8" x14ac:dyDescent="0.2">
      <c r="H364" s="175"/>
    </row>
    <row r="365" spans="8:8" x14ac:dyDescent="0.2">
      <c r="H365" s="175"/>
    </row>
    <row r="366" spans="8:8" x14ac:dyDescent="0.2">
      <c r="H366" s="175"/>
    </row>
    <row r="367" spans="8:8" x14ac:dyDescent="0.2">
      <c r="H367" s="175"/>
    </row>
    <row r="368" spans="8:8" x14ac:dyDescent="0.2">
      <c r="H368" s="175"/>
    </row>
    <row r="369" spans="8:8" x14ac:dyDescent="0.2">
      <c r="H369" s="175"/>
    </row>
    <row r="370" spans="8:8" x14ac:dyDescent="0.2">
      <c r="H370" s="175"/>
    </row>
    <row r="371" spans="8:8" x14ac:dyDescent="0.2">
      <c r="H371" s="175"/>
    </row>
    <row r="372" spans="8:8" x14ac:dyDescent="0.2">
      <c r="H372" s="175"/>
    </row>
    <row r="373" spans="8:8" x14ac:dyDescent="0.2">
      <c r="H373" s="175"/>
    </row>
    <row r="374" spans="8:8" x14ac:dyDescent="0.2">
      <c r="H374" s="175"/>
    </row>
    <row r="375" spans="8:8" x14ac:dyDescent="0.2">
      <c r="H375" s="175"/>
    </row>
    <row r="376" spans="8:8" x14ac:dyDescent="0.2">
      <c r="H376" s="175"/>
    </row>
    <row r="377" spans="8:8" x14ac:dyDescent="0.2">
      <c r="H377" s="175"/>
    </row>
    <row r="378" spans="8:8" x14ac:dyDescent="0.2">
      <c r="H378" s="175"/>
    </row>
    <row r="379" spans="8:8" x14ac:dyDescent="0.2">
      <c r="H379" s="175"/>
    </row>
    <row r="380" spans="8:8" x14ac:dyDescent="0.2">
      <c r="H380" s="175"/>
    </row>
    <row r="381" spans="8:8" x14ac:dyDescent="0.2">
      <c r="H381" s="175"/>
    </row>
    <row r="382" spans="8:8" x14ac:dyDescent="0.2">
      <c r="H382" s="175"/>
    </row>
    <row r="383" spans="8:8" x14ac:dyDescent="0.2">
      <c r="H383" s="175"/>
    </row>
    <row r="384" spans="8:8" x14ac:dyDescent="0.2">
      <c r="H384" s="175"/>
    </row>
    <row r="385" spans="8:8" x14ac:dyDescent="0.2">
      <c r="H385" s="175"/>
    </row>
    <row r="386" spans="8:8" x14ac:dyDescent="0.2">
      <c r="H386" s="175"/>
    </row>
    <row r="387" spans="8:8" x14ac:dyDescent="0.2">
      <c r="H387" s="175"/>
    </row>
    <row r="388" spans="8:8" x14ac:dyDescent="0.2">
      <c r="H388" s="175"/>
    </row>
    <row r="389" spans="8:8" x14ac:dyDescent="0.2">
      <c r="H389" s="175"/>
    </row>
    <row r="390" spans="8:8" x14ac:dyDescent="0.2">
      <c r="H390" s="175"/>
    </row>
    <row r="391" spans="8:8" x14ac:dyDescent="0.2">
      <c r="H391" s="175"/>
    </row>
    <row r="392" spans="8:8" x14ac:dyDescent="0.2">
      <c r="H392" s="175"/>
    </row>
    <row r="393" spans="8:8" x14ac:dyDescent="0.2">
      <c r="H393" s="175"/>
    </row>
    <row r="394" spans="8:8" x14ac:dyDescent="0.2">
      <c r="H394" s="175"/>
    </row>
    <row r="395" spans="8:8" x14ac:dyDescent="0.2">
      <c r="H395" s="175"/>
    </row>
    <row r="396" spans="8:8" x14ac:dyDescent="0.2">
      <c r="H396" s="175"/>
    </row>
    <row r="397" spans="8:8" x14ac:dyDescent="0.2">
      <c r="H397" s="175"/>
    </row>
    <row r="398" spans="8:8" x14ac:dyDescent="0.2">
      <c r="H398" s="175"/>
    </row>
    <row r="399" spans="8:8" x14ac:dyDescent="0.2">
      <c r="H399" s="175"/>
    </row>
    <row r="400" spans="8:8" x14ac:dyDescent="0.2">
      <c r="H400" s="175"/>
    </row>
    <row r="401" spans="8:8" x14ac:dyDescent="0.2">
      <c r="H401" s="175"/>
    </row>
    <row r="402" spans="8:8" x14ac:dyDescent="0.2">
      <c r="H402" s="175"/>
    </row>
    <row r="403" spans="8:8" x14ac:dyDescent="0.2">
      <c r="H403" s="175"/>
    </row>
    <row r="404" spans="8:8" x14ac:dyDescent="0.2">
      <c r="H404" s="175"/>
    </row>
    <row r="405" spans="8:8" x14ac:dyDescent="0.2">
      <c r="H405" s="175"/>
    </row>
    <row r="406" spans="8:8" x14ac:dyDescent="0.2">
      <c r="H406" s="175"/>
    </row>
    <row r="407" spans="8:8" x14ac:dyDescent="0.2">
      <c r="H407" s="175"/>
    </row>
    <row r="408" spans="8:8" x14ac:dyDescent="0.2">
      <c r="H408" s="175"/>
    </row>
    <row r="409" spans="8:8" x14ac:dyDescent="0.2">
      <c r="H409" s="175"/>
    </row>
    <row r="410" spans="8:8" x14ac:dyDescent="0.2">
      <c r="H410" s="175"/>
    </row>
    <row r="411" spans="8:8" x14ac:dyDescent="0.2">
      <c r="H411" s="175"/>
    </row>
    <row r="412" spans="8:8" x14ac:dyDescent="0.2">
      <c r="H412" s="175"/>
    </row>
    <row r="413" spans="8:8" x14ac:dyDescent="0.2">
      <c r="H413" s="175"/>
    </row>
    <row r="414" spans="8:8" x14ac:dyDescent="0.2">
      <c r="H414" s="175"/>
    </row>
    <row r="415" spans="8:8" x14ac:dyDescent="0.2">
      <c r="H415" s="175"/>
    </row>
    <row r="416" spans="8:8" x14ac:dyDescent="0.2">
      <c r="H416" s="175"/>
    </row>
    <row r="417" spans="8:8" x14ac:dyDescent="0.2">
      <c r="H417" s="175"/>
    </row>
    <row r="418" spans="8:8" x14ac:dyDescent="0.2">
      <c r="H418" s="175"/>
    </row>
    <row r="419" spans="8:8" x14ac:dyDescent="0.2">
      <c r="H419" s="175"/>
    </row>
    <row r="420" spans="8:8" x14ac:dyDescent="0.2">
      <c r="H420" s="175"/>
    </row>
    <row r="421" spans="8:8" x14ac:dyDescent="0.2">
      <c r="H421" s="175"/>
    </row>
    <row r="422" spans="8:8" x14ac:dyDescent="0.2">
      <c r="H422" s="175"/>
    </row>
    <row r="423" spans="8:8" x14ac:dyDescent="0.2">
      <c r="H423" s="175"/>
    </row>
    <row r="424" spans="8:8" x14ac:dyDescent="0.2">
      <c r="H424" s="175"/>
    </row>
    <row r="425" spans="8:8" x14ac:dyDescent="0.2">
      <c r="H425" s="175"/>
    </row>
    <row r="426" spans="8:8" x14ac:dyDescent="0.2">
      <c r="H426" s="175"/>
    </row>
    <row r="427" spans="8:8" x14ac:dyDescent="0.2">
      <c r="H427" s="175"/>
    </row>
    <row r="428" spans="8:8" x14ac:dyDescent="0.2">
      <c r="H428" s="175"/>
    </row>
    <row r="429" spans="8:8" x14ac:dyDescent="0.2">
      <c r="H429" s="175"/>
    </row>
    <row r="430" spans="8:8" x14ac:dyDescent="0.2">
      <c r="H430" s="175"/>
    </row>
    <row r="431" spans="8:8" x14ac:dyDescent="0.2">
      <c r="H431" s="175"/>
    </row>
    <row r="432" spans="8:8" x14ac:dyDescent="0.2">
      <c r="H432" s="175"/>
    </row>
    <row r="433" spans="8:8" x14ac:dyDescent="0.2">
      <c r="H433" s="175"/>
    </row>
    <row r="434" spans="8:8" x14ac:dyDescent="0.2">
      <c r="H434" s="175"/>
    </row>
    <row r="435" spans="8:8" x14ac:dyDescent="0.2">
      <c r="H435" s="175"/>
    </row>
    <row r="436" spans="8:8" x14ac:dyDescent="0.2">
      <c r="H436" s="175"/>
    </row>
    <row r="437" spans="8:8" x14ac:dyDescent="0.2">
      <c r="H437" s="175"/>
    </row>
    <row r="438" spans="8:8" x14ac:dyDescent="0.2">
      <c r="H438" s="175"/>
    </row>
    <row r="439" spans="8:8" x14ac:dyDescent="0.2">
      <c r="H439" s="175"/>
    </row>
    <row r="440" spans="8:8" x14ac:dyDescent="0.2">
      <c r="H440" s="175"/>
    </row>
    <row r="441" spans="8:8" x14ac:dyDescent="0.2">
      <c r="H441" s="175"/>
    </row>
    <row r="442" spans="8:8" x14ac:dyDescent="0.2">
      <c r="H442" s="175"/>
    </row>
    <row r="443" spans="8:8" x14ac:dyDescent="0.2">
      <c r="H443" s="175"/>
    </row>
    <row r="444" spans="8:8" x14ac:dyDescent="0.2">
      <c r="H444" s="175"/>
    </row>
    <row r="445" spans="8:8" x14ac:dyDescent="0.2">
      <c r="H445" s="175"/>
    </row>
    <row r="446" spans="8:8" x14ac:dyDescent="0.2">
      <c r="H446" s="175"/>
    </row>
    <row r="447" spans="8:8" x14ac:dyDescent="0.2">
      <c r="H447" s="175"/>
    </row>
    <row r="448" spans="8:8" x14ac:dyDescent="0.2">
      <c r="H448" s="175"/>
    </row>
    <row r="449" spans="8:8" x14ac:dyDescent="0.2">
      <c r="H449" s="175"/>
    </row>
    <row r="450" spans="8:8" x14ac:dyDescent="0.2">
      <c r="H450" s="175"/>
    </row>
    <row r="451" spans="8:8" x14ac:dyDescent="0.2">
      <c r="H451" s="175"/>
    </row>
    <row r="452" spans="8:8" x14ac:dyDescent="0.2">
      <c r="H452" s="175"/>
    </row>
    <row r="453" spans="8:8" x14ac:dyDescent="0.2">
      <c r="H453" s="175"/>
    </row>
    <row r="454" spans="8:8" x14ac:dyDescent="0.2">
      <c r="H454" s="175"/>
    </row>
    <row r="455" spans="8:8" x14ac:dyDescent="0.2">
      <c r="H455" s="175"/>
    </row>
    <row r="456" spans="8:8" x14ac:dyDescent="0.2">
      <c r="H456" s="175"/>
    </row>
    <row r="457" spans="8:8" x14ac:dyDescent="0.2">
      <c r="H457" s="175"/>
    </row>
    <row r="458" spans="8:8" x14ac:dyDescent="0.2">
      <c r="H458" s="175"/>
    </row>
    <row r="459" spans="8:8" x14ac:dyDescent="0.2">
      <c r="H459" s="175"/>
    </row>
    <row r="460" spans="8:8" x14ac:dyDescent="0.2">
      <c r="H460" s="175"/>
    </row>
    <row r="461" spans="8:8" x14ac:dyDescent="0.2">
      <c r="H461" s="175"/>
    </row>
    <row r="462" spans="8:8" x14ac:dyDescent="0.2">
      <c r="H462" s="175"/>
    </row>
    <row r="463" spans="8:8" x14ac:dyDescent="0.2">
      <c r="H463" s="175"/>
    </row>
    <row r="464" spans="8:8" x14ac:dyDescent="0.2">
      <c r="H464" s="175"/>
    </row>
    <row r="465" spans="8:8" x14ac:dyDescent="0.2">
      <c r="H465" s="175"/>
    </row>
    <row r="466" spans="8:8" x14ac:dyDescent="0.2">
      <c r="H466" s="175"/>
    </row>
    <row r="467" spans="8:8" x14ac:dyDescent="0.2">
      <c r="H467" s="175"/>
    </row>
    <row r="468" spans="8:8" x14ac:dyDescent="0.2">
      <c r="H468" s="175"/>
    </row>
    <row r="469" spans="8:8" x14ac:dyDescent="0.2">
      <c r="H469" s="175"/>
    </row>
    <row r="470" spans="8:8" x14ac:dyDescent="0.2">
      <c r="H470" s="175"/>
    </row>
    <row r="471" spans="8:8" x14ac:dyDescent="0.2">
      <c r="H471" s="175"/>
    </row>
    <row r="472" spans="8:8" x14ac:dyDescent="0.2">
      <c r="H472" s="175"/>
    </row>
    <row r="473" spans="8:8" x14ac:dyDescent="0.2">
      <c r="H473" s="175"/>
    </row>
    <row r="474" spans="8:8" x14ac:dyDescent="0.2">
      <c r="H474" s="175"/>
    </row>
    <row r="475" spans="8:8" x14ac:dyDescent="0.2">
      <c r="H475" s="175"/>
    </row>
    <row r="476" spans="8:8" x14ac:dyDescent="0.2">
      <c r="H476" s="175"/>
    </row>
    <row r="477" spans="8:8" x14ac:dyDescent="0.2">
      <c r="H477" s="175"/>
    </row>
    <row r="478" spans="8:8" x14ac:dyDescent="0.2">
      <c r="H478" s="175"/>
    </row>
    <row r="479" spans="8:8" x14ac:dyDescent="0.2">
      <c r="H479" s="175"/>
    </row>
    <row r="480" spans="8:8" x14ac:dyDescent="0.2">
      <c r="H480" s="175"/>
    </row>
    <row r="481" spans="8:8" x14ac:dyDescent="0.2">
      <c r="H481" s="175"/>
    </row>
    <row r="482" spans="8:8" x14ac:dyDescent="0.2">
      <c r="H482" s="175"/>
    </row>
    <row r="483" spans="8:8" x14ac:dyDescent="0.2">
      <c r="H483" s="175"/>
    </row>
    <row r="484" spans="8:8" x14ac:dyDescent="0.2">
      <c r="H484" s="175"/>
    </row>
    <row r="485" spans="8:8" x14ac:dyDescent="0.2">
      <c r="H485" s="175"/>
    </row>
    <row r="486" spans="8:8" x14ac:dyDescent="0.2">
      <c r="H486" s="175"/>
    </row>
    <row r="487" spans="8:8" x14ac:dyDescent="0.2">
      <c r="H487" s="175"/>
    </row>
    <row r="488" spans="8:8" x14ac:dyDescent="0.2">
      <c r="H488" s="175"/>
    </row>
    <row r="489" spans="8:8" x14ac:dyDescent="0.2">
      <c r="H489" s="175"/>
    </row>
    <row r="490" spans="8:8" x14ac:dyDescent="0.2">
      <c r="H490" s="175"/>
    </row>
    <row r="491" spans="8:8" x14ac:dyDescent="0.2">
      <c r="H491" s="175"/>
    </row>
    <row r="492" spans="8:8" x14ac:dyDescent="0.2">
      <c r="H492" s="175"/>
    </row>
    <row r="493" spans="8:8" x14ac:dyDescent="0.2">
      <c r="H493" s="175"/>
    </row>
    <row r="494" spans="8:8" x14ac:dyDescent="0.2">
      <c r="H494" s="175"/>
    </row>
    <row r="495" spans="8:8" x14ac:dyDescent="0.2">
      <c r="H495" s="175"/>
    </row>
    <row r="496" spans="8:8" x14ac:dyDescent="0.2">
      <c r="H496" s="175"/>
    </row>
    <row r="497" spans="8:8" x14ac:dyDescent="0.2">
      <c r="H497" s="175"/>
    </row>
    <row r="498" spans="8:8" x14ac:dyDescent="0.2">
      <c r="H498" s="175"/>
    </row>
    <row r="499" spans="8:8" x14ac:dyDescent="0.2">
      <c r="H499" s="175"/>
    </row>
    <row r="500" spans="8:8" x14ac:dyDescent="0.2">
      <c r="H500" s="175"/>
    </row>
    <row r="501" spans="8:8" x14ac:dyDescent="0.2">
      <c r="H501" s="175"/>
    </row>
    <row r="502" spans="8:8" x14ac:dyDescent="0.2">
      <c r="H502" s="175"/>
    </row>
    <row r="503" spans="8:8" x14ac:dyDescent="0.2">
      <c r="H503" s="175"/>
    </row>
    <row r="504" spans="8:8" x14ac:dyDescent="0.2">
      <c r="H504" s="175"/>
    </row>
    <row r="505" spans="8:8" x14ac:dyDescent="0.2">
      <c r="H505" s="175"/>
    </row>
    <row r="506" spans="8:8" x14ac:dyDescent="0.2">
      <c r="H506" s="175"/>
    </row>
    <row r="507" spans="8:8" x14ac:dyDescent="0.2">
      <c r="H507" s="175"/>
    </row>
    <row r="508" spans="8:8" x14ac:dyDescent="0.2">
      <c r="H508" s="175"/>
    </row>
    <row r="509" spans="8:8" x14ac:dyDescent="0.2">
      <c r="H509" s="175"/>
    </row>
    <row r="510" spans="8:8" x14ac:dyDescent="0.2">
      <c r="H510" s="175"/>
    </row>
    <row r="511" spans="8:8" x14ac:dyDescent="0.2">
      <c r="H511" s="175"/>
    </row>
    <row r="512" spans="8:8" x14ac:dyDescent="0.2">
      <c r="H512" s="175"/>
    </row>
    <row r="513" spans="8:8" x14ac:dyDescent="0.2">
      <c r="H513" s="175"/>
    </row>
    <row r="514" spans="8:8" x14ac:dyDescent="0.2">
      <c r="H514" s="175"/>
    </row>
    <row r="515" spans="8:8" x14ac:dyDescent="0.2">
      <c r="H515" s="175"/>
    </row>
    <row r="516" spans="8:8" x14ac:dyDescent="0.2">
      <c r="H516" s="175"/>
    </row>
    <row r="517" spans="8:8" x14ac:dyDescent="0.2">
      <c r="H517" s="175"/>
    </row>
    <row r="518" spans="8:8" x14ac:dyDescent="0.2">
      <c r="H518" s="175"/>
    </row>
    <row r="519" spans="8:8" x14ac:dyDescent="0.2">
      <c r="H519" s="175"/>
    </row>
    <row r="520" spans="8:8" x14ac:dyDescent="0.2">
      <c r="H520" s="175"/>
    </row>
    <row r="521" spans="8:8" x14ac:dyDescent="0.2">
      <c r="H521" s="175"/>
    </row>
    <row r="522" spans="8:8" x14ac:dyDescent="0.2">
      <c r="H522" s="175"/>
    </row>
    <row r="523" spans="8:8" x14ac:dyDescent="0.2">
      <c r="H523" s="175"/>
    </row>
    <row r="524" spans="8:8" x14ac:dyDescent="0.2">
      <c r="H524" s="175"/>
    </row>
    <row r="525" spans="8:8" x14ac:dyDescent="0.2">
      <c r="H525" s="175"/>
    </row>
    <row r="526" spans="8:8" x14ac:dyDescent="0.2">
      <c r="H526" s="175"/>
    </row>
    <row r="527" spans="8:8" x14ac:dyDescent="0.2">
      <c r="H527" s="175"/>
    </row>
    <row r="528" spans="8:8" x14ac:dyDescent="0.2">
      <c r="H528" s="175"/>
    </row>
    <row r="529" spans="8:8" x14ac:dyDescent="0.2">
      <c r="H529" s="175"/>
    </row>
    <row r="530" spans="8:8" x14ac:dyDescent="0.2">
      <c r="H530" s="175"/>
    </row>
    <row r="531" spans="8:8" x14ac:dyDescent="0.2">
      <c r="H531" s="175"/>
    </row>
    <row r="532" spans="8:8" x14ac:dyDescent="0.2">
      <c r="H532" s="175"/>
    </row>
    <row r="533" spans="8:8" x14ac:dyDescent="0.2">
      <c r="H533" s="175"/>
    </row>
    <row r="534" spans="8:8" x14ac:dyDescent="0.2">
      <c r="H534" s="175"/>
    </row>
    <row r="535" spans="8:8" x14ac:dyDescent="0.2">
      <c r="H535" s="175"/>
    </row>
    <row r="536" spans="8:8" x14ac:dyDescent="0.2">
      <c r="H536" s="175"/>
    </row>
    <row r="537" spans="8:8" x14ac:dyDescent="0.2">
      <c r="H537" s="175"/>
    </row>
    <row r="538" spans="8:8" x14ac:dyDescent="0.2">
      <c r="H538" s="175"/>
    </row>
    <row r="539" spans="8:8" x14ac:dyDescent="0.2">
      <c r="H539" s="175"/>
    </row>
    <row r="540" spans="8:8" x14ac:dyDescent="0.2">
      <c r="H540" s="175"/>
    </row>
    <row r="541" spans="8:8" x14ac:dyDescent="0.2">
      <c r="H541" s="175"/>
    </row>
    <row r="542" spans="8:8" x14ac:dyDescent="0.2">
      <c r="H542" s="175"/>
    </row>
    <row r="543" spans="8:8" x14ac:dyDescent="0.2">
      <c r="H543" s="175"/>
    </row>
    <row r="544" spans="8:8" x14ac:dyDescent="0.2">
      <c r="H544" s="175"/>
    </row>
    <row r="545" spans="8:8" x14ac:dyDescent="0.2">
      <c r="H545" s="175"/>
    </row>
    <row r="546" spans="8:8" x14ac:dyDescent="0.2">
      <c r="H546" s="175"/>
    </row>
    <row r="547" spans="8:8" x14ac:dyDescent="0.2">
      <c r="H547" s="175"/>
    </row>
    <row r="548" spans="8:8" x14ac:dyDescent="0.2">
      <c r="H548" s="175"/>
    </row>
    <row r="549" spans="8:8" x14ac:dyDescent="0.2">
      <c r="H549" s="175"/>
    </row>
    <row r="550" spans="8:8" x14ac:dyDescent="0.2">
      <c r="H550" s="175"/>
    </row>
    <row r="551" spans="8:8" x14ac:dyDescent="0.2">
      <c r="H551" s="175"/>
    </row>
    <row r="552" spans="8:8" x14ac:dyDescent="0.2">
      <c r="H552" s="175"/>
    </row>
    <row r="553" spans="8:8" x14ac:dyDescent="0.2">
      <c r="H553" s="175"/>
    </row>
    <row r="554" spans="8:8" x14ac:dyDescent="0.2">
      <c r="H554" s="175"/>
    </row>
    <row r="555" spans="8:8" x14ac:dyDescent="0.2">
      <c r="H555" s="175"/>
    </row>
    <row r="556" spans="8:8" x14ac:dyDescent="0.2">
      <c r="H556" s="175"/>
    </row>
    <row r="557" spans="8:8" x14ac:dyDescent="0.2">
      <c r="H557" s="175"/>
    </row>
    <row r="558" spans="8:8" x14ac:dyDescent="0.2">
      <c r="H558" s="175"/>
    </row>
    <row r="559" spans="8:8" x14ac:dyDescent="0.2">
      <c r="H559" s="175"/>
    </row>
    <row r="560" spans="8:8" x14ac:dyDescent="0.2">
      <c r="H560" s="175"/>
    </row>
    <row r="561" spans="8:8" x14ac:dyDescent="0.2">
      <c r="H561" s="175"/>
    </row>
    <row r="562" spans="8:8" x14ac:dyDescent="0.2">
      <c r="H562" s="175"/>
    </row>
    <row r="563" spans="8:8" x14ac:dyDescent="0.2">
      <c r="H563" s="175"/>
    </row>
    <row r="564" spans="8:8" x14ac:dyDescent="0.2">
      <c r="H564" s="175"/>
    </row>
    <row r="565" spans="8:8" x14ac:dyDescent="0.2">
      <c r="H565" s="175"/>
    </row>
    <row r="566" spans="8:8" x14ac:dyDescent="0.2">
      <c r="H566" s="175"/>
    </row>
    <row r="567" spans="8:8" x14ac:dyDescent="0.2">
      <c r="H567" s="175"/>
    </row>
    <row r="568" spans="8:8" x14ac:dyDescent="0.2">
      <c r="H568" s="175"/>
    </row>
    <row r="569" spans="8:8" x14ac:dyDescent="0.2">
      <c r="H569" s="175"/>
    </row>
    <row r="570" spans="8:8" x14ac:dyDescent="0.2">
      <c r="H570" s="175"/>
    </row>
    <row r="571" spans="8:8" x14ac:dyDescent="0.2">
      <c r="H571" s="175"/>
    </row>
    <row r="572" spans="8:8" x14ac:dyDescent="0.2">
      <c r="H572" s="175"/>
    </row>
    <row r="573" spans="8:8" x14ac:dyDescent="0.2">
      <c r="H573" s="175"/>
    </row>
    <row r="574" spans="8:8" x14ac:dyDescent="0.2">
      <c r="H574" s="175"/>
    </row>
    <row r="575" spans="8:8" x14ac:dyDescent="0.2">
      <c r="H575" s="175"/>
    </row>
    <row r="576" spans="8:8" x14ac:dyDescent="0.2">
      <c r="H576" s="175"/>
    </row>
    <row r="577" spans="8:8" x14ac:dyDescent="0.2">
      <c r="H577" s="175"/>
    </row>
    <row r="578" spans="8:8" x14ac:dyDescent="0.2">
      <c r="H578" s="175"/>
    </row>
    <row r="579" spans="8:8" x14ac:dyDescent="0.2">
      <c r="H579" s="175"/>
    </row>
    <row r="580" spans="8:8" x14ac:dyDescent="0.2">
      <c r="H580" s="175"/>
    </row>
    <row r="581" spans="8:8" x14ac:dyDescent="0.2">
      <c r="H581" s="175"/>
    </row>
    <row r="582" spans="8:8" x14ac:dyDescent="0.2">
      <c r="H582" s="175"/>
    </row>
    <row r="583" spans="8:8" x14ac:dyDescent="0.2">
      <c r="H583" s="175"/>
    </row>
    <row r="584" spans="8:8" x14ac:dyDescent="0.2">
      <c r="H584" s="175"/>
    </row>
    <row r="585" spans="8:8" x14ac:dyDescent="0.2">
      <c r="H585" s="175"/>
    </row>
    <row r="586" spans="8:8" x14ac:dyDescent="0.2">
      <c r="H586" s="175"/>
    </row>
    <row r="587" spans="8:8" x14ac:dyDescent="0.2">
      <c r="H587" s="175"/>
    </row>
    <row r="588" spans="8:8" x14ac:dyDescent="0.2">
      <c r="H588" s="175"/>
    </row>
    <row r="589" spans="8:8" x14ac:dyDescent="0.2">
      <c r="H589" s="175"/>
    </row>
    <row r="590" spans="8:8" x14ac:dyDescent="0.2">
      <c r="H590" s="175"/>
    </row>
    <row r="591" spans="8:8" x14ac:dyDescent="0.2">
      <c r="H591" s="175"/>
    </row>
    <row r="592" spans="8:8" x14ac:dyDescent="0.2">
      <c r="H592" s="175"/>
    </row>
    <row r="593" spans="8:8" x14ac:dyDescent="0.2">
      <c r="H593" s="175"/>
    </row>
    <row r="594" spans="8:8" x14ac:dyDescent="0.2">
      <c r="H594" s="175"/>
    </row>
    <row r="595" spans="8:8" x14ac:dyDescent="0.2">
      <c r="H595" s="175"/>
    </row>
    <row r="596" spans="8:8" x14ac:dyDescent="0.2">
      <c r="H596" s="175"/>
    </row>
    <row r="597" spans="8:8" x14ac:dyDescent="0.2">
      <c r="H597" s="175"/>
    </row>
    <row r="598" spans="8:8" x14ac:dyDescent="0.2">
      <c r="H598" s="175"/>
    </row>
    <row r="599" spans="8:8" x14ac:dyDescent="0.2">
      <c r="H599" s="175"/>
    </row>
    <row r="600" spans="8:8" x14ac:dyDescent="0.2">
      <c r="H600" s="175"/>
    </row>
    <row r="601" spans="8:8" x14ac:dyDescent="0.2">
      <c r="H601" s="175"/>
    </row>
    <row r="602" spans="8:8" x14ac:dyDescent="0.2">
      <c r="H602" s="175"/>
    </row>
    <row r="603" spans="8:8" x14ac:dyDescent="0.2">
      <c r="H603" s="175"/>
    </row>
    <row r="604" spans="8:8" x14ac:dyDescent="0.2">
      <c r="H604" s="175"/>
    </row>
    <row r="605" spans="8:8" x14ac:dyDescent="0.2">
      <c r="H605" s="175"/>
    </row>
    <row r="606" spans="8:8" x14ac:dyDescent="0.2">
      <c r="H606" s="175"/>
    </row>
    <row r="607" spans="8:8" x14ac:dyDescent="0.2">
      <c r="H607" s="175"/>
    </row>
    <row r="608" spans="8:8" x14ac:dyDescent="0.2">
      <c r="H608" s="175"/>
    </row>
    <row r="609" spans="8:8" x14ac:dyDescent="0.2">
      <c r="H609" s="175"/>
    </row>
    <row r="610" spans="8:8" x14ac:dyDescent="0.2">
      <c r="H610" s="175"/>
    </row>
    <row r="611" spans="8:8" x14ac:dyDescent="0.2">
      <c r="H611" s="175"/>
    </row>
    <row r="612" spans="8:8" x14ac:dyDescent="0.2">
      <c r="H612" s="175"/>
    </row>
    <row r="613" spans="8:8" x14ac:dyDescent="0.2">
      <c r="H613" s="175"/>
    </row>
    <row r="614" spans="8:8" x14ac:dyDescent="0.2">
      <c r="H614" s="175"/>
    </row>
    <row r="615" spans="8:8" x14ac:dyDescent="0.2">
      <c r="H615" s="175"/>
    </row>
    <row r="616" spans="8:8" x14ac:dyDescent="0.2">
      <c r="H616" s="175"/>
    </row>
    <row r="617" spans="8:8" x14ac:dyDescent="0.2">
      <c r="H617" s="175"/>
    </row>
    <row r="618" spans="8:8" x14ac:dyDescent="0.2">
      <c r="H618" s="175"/>
    </row>
    <row r="619" spans="8:8" x14ac:dyDescent="0.2">
      <c r="H619" s="175"/>
    </row>
    <row r="620" spans="8:8" x14ac:dyDescent="0.2">
      <c r="H620" s="175"/>
    </row>
    <row r="621" spans="8:8" x14ac:dyDescent="0.2">
      <c r="H621" s="175"/>
    </row>
    <row r="622" spans="8:8" x14ac:dyDescent="0.2">
      <c r="H622" s="175"/>
    </row>
    <row r="623" spans="8:8" x14ac:dyDescent="0.2">
      <c r="H623" s="175"/>
    </row>
    <row r="624" spans="8:8" x14ac:dyDescent="0.2">
      <c r="H624" s="175"/>
    </row>
    <row r="625" spans="8:8" x14ac:dyDescent="0.2">
      <c r="H625" s="175"/>
    </row>
    <row r="626" spans="8:8" x14ac:dyDescent="0.2">
      <c r="H626" s="175"/>
    </row>
    <row r="627" spans="8:8" x14ac:dyDescent="0.2">
      <c r="H627" s="175"/>
    </row>
    <row r="628" spans="8:8" x14ac:dyDescent="0.2">
      <c r="H628" s="175"/>
    </row>
    <row r="629" spans="8:8" x14ac:dyDescent="0.2">
      <c r="H629" s="175"/>
    </row>
    <row r="630" spans="8:8" x14ac:dyDescent="0.2">
      <c r="H630" s="175"/>
    </row>
    <row r="631" spans="8:8" x14ac:dyDescent="0.2">
      <c r="H631" s="175"/>
    </row>
    <row r="632" spans="8:8" x14ac:dyDescent="0.2">
      <c r="H632" s="175"/>
    </row>
    <row r="633" spans="8:8" x14ac:dyDescent="0.2">
      <c r="H633" s="175"/>
    </row>
    <row r="634" spans="8:8" x14ac:dyDescent="0.2">
      <c r="H634" s="175"/>
    </row>
    <row r="635" spans="8:8" x14ac:dyDescent="0.2">
      <c r="H635" s="175"/>
    </row>
    <row r="636" spans="8:8" x14ac:dyDescent="0.2">
      <c r="H636" s="175"/>
    </row>
    <row r="637" spans="8:8" x14ac:dyDescent="0.2">
      <c r="H637" s="175"/>
    </row>
    <row r="638" spans="8:8" x14ac:dyDescent="0.2">
      <c r="H638" s="175"/>
    </row>
    <row r="639" spans="8:8" x14ac:dyDescent="0.2">
      <c r="H639" s="175"/>
    </row>
    <row r="640" spans="8:8" x14ac:dyDescent="0.2">
      <c r="H640" s="175"/>
    </row>
    <row r="641" spans="8:8" x14ac:dyDescent="0.2">
      <c r="H641" s="175"/>
    </row>
    <row r="642" spans="8:8" x14ac:dyDescent="0.2">
      <c r="H642" s="175"/>
    </row>
    <row r="643" spans="8:8" x14ac:dyDescent="0.2">
      <c r="H643" s="175"/>
    </row>
    <row r="644" spans="8:8" x14ac:dyDescent="0.2">
      <c r="H644" s="175"/>
    </row>
    <row r="645" spans="8:8" x14ac:dyDescent="0.2">
      <c r="H645" s="175"/>
    </row>
    <row r="646" spans="8:8" x14ac:dyDescent="0.2">
      <c r="H646" s="175"/>
    </row>
    <row r="647" spans="8:8" x14ac:dyDescent="0.2">
      <c r="H647" s="175"/>
    </row>
    <row r="648" spans="8:8" x14ac:dyDescent="0.2">
      <c r="H648" s="175"/>
    </row>
    <row r="649" spans="8:8" x14ac:dyDescent="0.2">
      <c r="H649" s="175"/>
    </row>
    <row r="650" spans="8:8" x14ac:dyDescent="0.2">
      <c r="H650" s="175"/>
    </row>
    <row r="651" spans="8:8" x14ac:dyDescent="0.2">
      <c r="H651" s="175"/>
    </row>
    <row r="652" spans="8:8" x14ac:dyDescent="0.2">
      <c r="H652" s="175"/>
    </row>
    <row r="653" spans="8:8" x14ac:dyDescent="0.2">
      <c r="H653" s="175"/>
    </row>
    <row r="654" spans="8:8" x14ac:dyDescent="0.2">
      <c r="H654" s="175"/>
    </row>
    <row r="655" spans="8:8" x14ac:dyDescent="0.2">
      <c r="H655" s="175"/>
    </row>
    <row r="656" spans="8:8" x14ac:dyDescent="0.2">
      <c r="H656" s="175"/>
    </row>
    <row r="657" spans="8:8" x14ac:dyDescent="0.2">
      <c r="H657" s="175"/>
    </row>
    <row r="658" spans="8:8" x14ac:dyDescent="0.2">
      <c r="H658" s="175"/>
    </row>
    <row r="659" spans="8:8" x14ac:dyDescent="0.2">
      <c r="H659" s="175"/>
    </row>
    <row r="660" spans="8:8" x14ac:dyDescent="0.2">
      <c r="H660" s="175"/>
    </row>
    <row r="661" spans="8:8" x14ac:dyDescent="0.2">
      <c r="H661" s="175"/>
    </row>
    <row r="662" spans="8:8" x14ac:dyDescent="0.2">
      <c r="H662" s="175"/>
    </row>
    <row r="663" spans="8:8" x14ac:dyDescent="0.2">
      <c r="H663" s="175"/>
    </row>
    <row r="664" spans="8:8" x14ac:dyDescent="0.2">
      <c r="H664" s="175"/>
    </row>
    <row r="665" spans="8:8" x14ac:dyDescent="0.2">
      <c r="H665" s="175"/>
    </row>
    <row r="666" spans="8:8" x14ac:dyDescent="0.2">
      <c r="H666" s="175"/>
    </row>
    <row r="667" spans="8:8" x14ac:dyDescent="0.2">
      <c r="H667" s="175"/>
    </row>
    <row r="668" spans="8:8" x14ac:dyDescent="0.2">
      <c r="H668" s="175"/>
    </row>
    <row r="669" spans="8:8" x14ac:dyDescent="0.2">
      <c r="H669" s="175"/>
    </row>
    <row r="670" spans="8:8" x14ac:dyDescent="0.2">
      <c r="H670" s="175"/>
    </row>
    <row r="671" spans="8:8" x14ac:dyDescent="0.2">
      <c r="H671" s="175"/>
    </row>
    <row r="672" spans="8:8" x14ac:dyDescent="0.2">
      <c r="H672" s="175"/>
    </row>
    <row r="673" spans="8:8" x14ac:dyDescent="0.2">
      <c r="H673" s="175"/>
    </row>
    <row r="674" spans="8:8" x14ac:dyDescent="0.2">
      <c r="H674" s="175"/>
    </row>
    <row r="675" spans="8:8" x14ac:dyDescent="0.2">
      <c r="H675" s="175"/>
    </row>
    <row r="676" spans="8:8" x14ac:dyDescent="0.2">
      <c r="H676" s="175"/>
    </row>
    <row r="677" spans="8:8" x14ac:dyDescent="0.2">
      <c r="H677" s="175"/>
    </row>
    <row r="678" spans="8:8" x14ac:dyDescent="0.2">
      <c r="H678" s="175"/>
    </row>
    <row r="679" spans="8:8" x14ac:dyDescent="0.2">
      <c r="H679" s="175"/>
    </row>
    <row r="680" spans="8:8" x14ac:dyDescent="0.2">
      <c r="H680" s="175"/>
    </row>
    <row r="681" spans="8:8" x14ac:dyDescent="0.2">
      <c r="H681" s="175"/>
    </row>
    <row r="682" spans="8:8" x14ac:dyDescent="0.2">
      <c r="H682" s="175"/>
    </row>
    <row r="683" spans="8:8" x14ac:dyDescent="0.2">
      <c r="H683" s="175"/>
    </row>
    <row r="684" spans="8:8" x14ac:dyDescent="0.2">
      <c r="H684" s="175"/>
    </row>
    <row r="685" spans="8:8" x14ac:dyDescent="0.2">
      <c r="H685" s="175"/>
    </row>
    <row r="686" spans="8:8" x14ac:dyDescent="0.2">
      <c r="H686" s="175"/>
    </row>
    <row r="687" spans="8:8" x14ac:dyDescent="0.2">
      <c r="H687" s="175"/>
    </row>
    <row r="688" spans="8:8" x14ac:dyDescent="0.2">
      <c r="H688" s="175"/>
    </row>
    <row r="689" spans="8:8" x14ac:dyDescent="0.2">
      <c r="H689" s="175"/>
    </row>
    <row r="690" spans="8:8" x14ac:dyDescent="0.2">
      <c r="H690" s="175"/>
    </row>
    <row r="691" spans="8:8" x14ac:dyDescent="0.2">
      <c r="H691" s="175"/>
    </row>
    <row r="692" spans="8:8" x14ac:dyDescent="0.2">
      <c r="H692" s="175"/>
    </row>
    <row r="693" spans="8:8" x14ac:dyDescent="0.2">
      <c r="H693" s="175"/>
    </row>
    <row r="694" spans="8:8" x14ac:dyDescent="0.2">
      <c r="H694" s="175"/>
    </row>
    <row r="695" spans="8:8" x14ac:dyDescent="0.2">
      <c r="H695" s="175"/>
    </row>
    <row r="696" spans="8:8" x14ac:dyDescent="0.2">
      <c r="H696" s="175"/>
    </row>
    <row r="697" spans="8:8" x14ac:dyDescent="0.2">
      <c r="H697" s="175"/>
    </row>
    <row r="698" spans="8:8" x14ac:dyDescent="0.2">
      <c r="H698" s="175"/>
    </row>
    <row r="699" spans="8:8" x14ac:dyDescent="0.2">
      <c r="H699" s="175"/>
    </row>
    <row r="700" spans="8:8" x14ac:dyDescent="0.2">
      <c r="H700" s="175"/>
    </row>
    <row r="701" spans="8:8" x14ac:dyDescent="0.2">
      <c r="H701" s="175"/>
    </row>
    <row r="702" spans="8:8" x14ac:dyDescent="0.2">
      <c r="H702" s="175"/>
    </row>
    <row r="703" spans="8:8" x14ac:dyDescent="0.2">
      <c r="H703" s="175"/>
    </row>
    <row r="704" spans="8:8" x14ac:dyDescent="0.2">
      <c r="H704" s="175"/>
    </row>
    <row r="705" spans="8:8" x14ac:dyDescent="0.2">
      <c r="H705" s="175"/>
    </row>
    <row r="706" spans="8:8" x14ac:dyDescent="0.2">
      <c r="H706" s="175"/>
    </row>
    <row r="707" spans="8:8" x14ac:dyDescent="0.2">
      <c r="H707" s="175"/>
    </row>
    <row r="708" spans="8:8" x14ac:dyDescent="0.2">
      <c r="H708" s="175"/>
    </row>
    <row r="709" spans="8:8" x14ac:dyDescent="0.2">
      <c r="H709" s="175"/>
    </row>
    <row r="710" spans="8:8" x14ac:dyDescent="0.2">
      <c r="H710" s="175"/>
    </row>
    <row r="711" spans="8:8" x14ac:dyDescent="0.2">
      <c r="H711" s="175"/>
    </row>
    <row r="712" spans="8:8" x14ac:dyDescent="0.2">
      <c r="H712" s="175"/>
    </row>
    <row r="713" spans="8:8" x14ac:dyDescent="0.2">
      <c r="H713" s="175"/>
    </row>
    <row r="714" spans="8:8" x14ac:dyDescent="0.2">
      <c r="H714" s="175"/>
    </row>
    <row r="715" spans="8:8" x14ac:dyDescent="0.2">
      <c r="H715" s="175"/>
    </row>
    <row r="716" spans="8:8" x14ac:dyDescent="0.2">
      <c r="H716" s="175"/>
    </row>
    <row r="717" spans="8:8" x14ac:dyDescent="0.2">
      <c r="H717" s="175"/>
    </row>
    <row r="718" spans="8:8" x14ac:dyDescent="0.2">
      <c r="H718" s="175"/>
    </row>
    <row r="719" spans="8:8" x14ac:dyDescent="0.2">
      <c r="H719" s="175"/>
    </row>
    <row r="720" spans="8:8" x14ac:dyDescent="0.2">
      <c r="H720" s="175"/>
    </row>
    <row r="721" spans="8:8" x14ac:dyDescent="0.2">
      <c r="H721" s="175"/>
    </row>
    <row r="722" spans="8:8" x14ac:dyDescent="0.2">
      <c r="H722" s="175"/>
    </row>
    <row r="723" spans="8:8" x14ac:dyDescent="0.2">
      <c r="H723" s="175"/>
    </row>
    <row r="724" spans="8:8" x14ac:dyDescent="0.2">
      <c r="H724" s="175"/>
    </row>
    <row r="725" spans="8:8" x14ac:dyDescent="0.2">
      <c r="H725" s="175"/>
    </row>
    <row r="726" spans="8:8" x14ac:dyDescent="0.2">
      <c r="H726" s="175"/>
    </row>
    <row r="727" spans="8:8" x14ac:dyDescent="0.2">
      <c r="H727" s="175"/>
    </row>
    <row r="728" spans="8:8" x14ac:dyDescent="0.2">
      <c r="H728" s="175"/>
    </row>
    <row r="729" spans="8:8" x14ac:dyDescent="0.2">
      <c r="H729" s="175"/>
    </row>
    <row r="730" spans="8:8" x14ac:dyDescent="0.2">
      <c r="H730" s="175"/>
    </row>
    <row r="731" spans="8:8" x14ac:dyDescent="0.2">
      <c r="H731" s="175"/>
    </row>
    <row r="732" spans="8:8" x14ac:dyDescent="0.2">
      <c r="H732" s="175"/>
    </row>
    <row r="733" spans="8:8" x14ac:dyDescent="0.2">
      <c r="H733" s="175"/>
    </row>
    <row r="734" spans="8:8" x14ac:dyDescent="0.2">
      <c r="H734" s="175"/>
    </row>
    <row r="735" spans="8:8" x14ac:dyDescent="0.2">
      <c r="H735" s="175"/>
    </row>
    <row r="736" spans="8:8" x14ac:dyDescent="0.2">
      <c r="H736" s="175"/>
    </row>
    <row r="737" spans="8:8" x14ac:dyDescent="0.2">
      <c r="H737" s="175"/>
    </row>
    <row r="738" spans="8:8" x14ac:dyDescent="0.2">
      <c r="H738" s="175"/>
    </row>
    <row r="739" spans="8:8" x14ac:dyDescent="0.2">
      <c r="H739" s="175"/>
    </row>
    <row r="740" spans="8:8" x14ac:dyDescent="0.2">
      <c r="H740" s="175"/>
    </row>
    <row r="741" spans="8:8" x14ac:dyDescent="0.2">
      <c r="H741" s="175"/>
    </row>
    <row r="742" spans="8:8" x14ac:dyDescent="0.2">
      <c r="H742" s="175"/>
    </row>
    <row r="743" spans="8:8" x14ac:dyDescent="0.2">
      <c r="H743" s="175"/>
    </row>
    <row r="744" spans="8:8" x14ac:dyDescent="0.2">
      <c r="H744" s="175"/>
    </row>
    <row r="745" spans="8:8" x14ac:dyDescent="0.2">
      <c r="H745" s="175"/>
    </row>
    <row r="746" spans="8:8" x14ac:dyDescent="0.2">
      <c r="H746" s="175"/>
    </row>
    <row r="747" spans="8:8" x14ac:dyDescent="0.2">
      <c r="H747" s="175"/>
    </row>
    <row r="748" spans="8:8" x14ac:dyDescent="0.2">
      <c r="H748" s="175"/>
    </row>
    <row r="749" spans="8:8" x14ac:dyDescent="0.2">
      <c r="H749" s="175"/>
    </row>
    <row r="750" spans="8:8" x14ac:dyDescent="0.2">
      <c r="H750" s="175"/>
    </row>
    <row r="751" spans="8:8" x14ac:dyDescent="0.2">
      <c r="H751" s="175"/>
    </row>
    <row r="752" spans="8:8" x14ac:dyDescent="0.2">
      <c r="H752" s="175"/>
    </row>
    <row r="753" spans="8:8" x14ac:dyDescent="0.2">
      <c r="H753" s="175"/>
    </row>
    <row r="754" spans="8:8" x14ac:dyDescent="0.2">
      <c r="H754" s="175"/>
    </row>
    <row r="755" spans="8:8" x14ac:dyDescent="0.2">
      <c r="H755" s="175"/>
    </row>
    <row r="756" spans="8:8" x14ac:dyDescent="0.2">
      <c r="H756" s="175"/>
    </row>
    <row r="757" spans="8:8" x14ac:dyDescent="0.2">
      <c r="H757" s="175"/>
    </row>
    <row r="758" spans="8:8" x14ac:dyDescent="0.2">
      <c r="H758" s="175"/>
    </row>
    <row r="759" spans="8:8" x14ac:dyDescent="0.2">
      <c r="H759" s="175"/>
    </row>
    <row r="760" spans="8:8" x14ac:dyDescent="0.2">
      <c r="H760" s="175"/>
    </row>
    <row r="761" spans="8:8" x14ac:dyDescent="0.2">
      <c r="H761" s="175"/>
    </row>
    <row r="762" spans="8:8" x14ac:dyDescent="0.2">
      <c r="H762" s="175"/>
    </row>
    <row r="763" spans="8:8" x14ac:dyDescent="0.2">
      <c r="H763" s="175"/>
    </row>
    <row r="764" spans="8:8" x14ac:dyDescent="0.2">
      <c r="H764" s="175"/>
    </row>
    <row r="765" spans="8:8" x14ac:dyDescent="0.2">
      <c r="H765" s="175"/>
    </row>
    <row r="766" spans="8:8" x14ac:dyDescent="0.2">
      <c r="H766" s="175"/>
    </row>
    <row r="767" spans="8:8" x14ac:dyDescent="0.2">
      <c r="H767" s="175"/>
    </row>
    <row r="768" spans="8:8" x14ac:dyDescent="0.2">
      <c r="H768" s="175"/>
    </row>
    <row r="769" spans="8:8" x14ac:dyDescent="0.2">
      <c r="H769" s="175"/>
    </row>
    <row r="770" spans="8:8" x14ac:dyDescent="0.2">
      <c r="H770" s="175"/>
    </row>
    <row r="771" spans="8:8" x14ac:dyDescent="0.2">
      <c r="H771" s="175"/>
    </row>
    <row r="772" spans="8:8" x14ac:dyDescent="0.2">
      <c r="H772" s="175"/>
    </row>
    <row r="773" spans="8:8" x14ac:dyDescent="0.2">
      <c r="H773" s="175"/>
    </row>
    <row r="774" spans="8:8" x14ac:dyDescent="0.2">
      <c r="H774" s="175"/>
    </row>
    <row r="775" spans="8:8" x14ac:dyDescent="0.2">
      <c r="H775" s="175"/>
    </row>
    <row r="776" spans="8:8" x14ac:dyDescent="0.2">
      <c r="H776" s="175"/>
    </row>
    <row r="777" spans="8:8" x14ac:dyDescent="0.2">
      <c r="H777" s="175"/>
    </row>
    <row r="778" spans="8:8" x14ac:dyDescent="0.2">
      <c r="H778" s="175"/>
    </row>
    <row r="779" spans="8:8" x14ac:dyDescent="0.2">
      <c r="H779" s="175"/>
    </row>
    <row r="780" spans="8:8" x14ac:dyDescent="0.2">
      <c r="H780" s="175"/>
    </row>
    <row r="781" spans="8:8" x14ac:dyDescent="0.2">
      <c r="H781" s="175"/>
    </row>
    <row r="782" spans="8:8" x14ac:dyDescent="0.2">
      <c r="H782" s="175"/>
    </row>
    <row r="783" spans="8:8" x14ac:dyDescent="0.2">
      <c r="H783" s="175"/>
    </row>
    <row r="784" spans="8:8" x14ac:dyDescent="0.2">
      <c r="H784" s="175"/>
    </row>
    <row r="785" spans="8:8" x14ac:dyDescent="0.2">
      <c r="H785" s="175"/>
    </row>
    <row r="786" spans="8:8" x14ac:dyDescent="0.2">
      <c r="H786" s="175"/>
    </row>
    <row r="787" spans="8:8" x14ac:dyDescent="0.2">
      <c r="H787" s="175"/>
    </row>
    <row r="788" spans="8:8" x14ac:dyDescent="0.2">
      <c r="H788" s="175"/>
    </row>
    <row r="789" spans="8:8" x14ac:dyDescent="0.2">
      <c r="H789" s="175"/>
    </row>
    <row r="790" spans="8:8" x14ac:dyDescent="0.2">
      <c r="H790" s="175"/>
    </row>
    <row r="791" spans="8:8" x14ac:dyDescent="0.2">
      <c r="H791" s="175"/>
    </row>
    <row r="792" spans="8:8" x14ac:dyDescent="0.2">
      <c r="H792" s="175"/>
    </row>
    <row r="793" spans="8:8" x14ac:dyDescent="0.2">
      <c r="H793" s="175"/>
    </row>
    <row r="794" spans="8:8" x14ac:dyDescent="0.2">
      <c r="H794" s="175"/>
    </row>
    <row r="795" spans="8:8" x14ac:dyDescent="0.2">
      <c r="H795" s="175"/>
    </row>
    <row r="796" spans="8:8" x14ac:dyDescent="0.2">
      <c r="H796" s="175"/>
    </row>
    <row r="797" spans="8:8" x14ac:dyDescent="0.2">
      <c r="H797" s="175"/>
    </row>
    <row r="798" spans="8:8" x14ac:dyDescent="0.2">
      <c r="H798" s="175"/>
    </row>
    <row r="799" spans="8:8" x14ac:dyDescent="0.2">
      <c r="H799" s="175"/>
    </row>
    <row r="800" spans="8:8" x14ac:dyDescent="0.2">
      <c r="H800" s="175"/>
    </row>
    <row r="801" spans="8:8" x14ac:dyDescent="0.2">
      <c r="H801" s="175"/>
    </row>
    <row r="802" spans="8:8" x14ac:dyDescent="0.2">
      <c r="H802" s="175"/>
    </row>
    <row r="803" spans="8:8" x14ac:dyDescent="0.2">
      <c r="H803" s="175"/>
    </row>
    <row r="804" spans="8:8" x14ac:dyDescent="0.2">
      <c r="H804" s="175"/>
    </row>
    <row r="805" spans="8:8" x14ac:dyDescent="0.2">
      <c r="H805" s="175"/>
    </row>
    <row r="806" spans="8:8" x14ac:dyDescent="0.2">
      <c r="H806" s="175"/>
    </row>
    <row r="807" spans="8:8" x14ac:dyDescent="0.2">
      <c r="H807" s="175"/>
    </row>
    <row r="808" spans="8:8" x14ac:dyDescent="0.2">
      <c r="H808" s="175"/>
    </row>
    <row r="809" spans="8:8" x14ac:dyDescent="0.2">
      <c r="H809" s="175"/>
    </row>
    <row r="810" spans="8:8" x14ac:dyDescent="0.2">
      <c r="H810" s="175"/>
    </row>
    <row r="811" spans="8:8" x14ac:dyDescent="0.2">
      <c r="H811" s="175"/>
    </row>
    <row r="812" spans="8:8" x14ac:dyDescent="0.2">
      <c r="H812" s="175"/>
    </row>
    <row r="813" spans="8:8" x14ac:dyDescent="0.2">
      <c r="H813" s="175"/>
    </row>
    <row r="814" spans="8:8" x14ac:dyDescent="0.2">
      <c r="H814" s="175"/>
    </row>
    <row r="815" spans="8:8" x14ac:dyDescent="0.2">
      <c r="H815" s="175"/>
    </row>
    <row r="816" spans="8:8" x14ac:dyDescent="0.2">
      <c r="H816" s="175"/>
    </row>
    <row r="817" spans="8:8" x14ac:dyDescent="0.2">
      <c r="H817" s="175"/>
    </row>
    <row r="818" spans="8:8" x14ac:dyDescent="0.2">
      <c r="H818" s="175"/>
    </row>
    <row r="819" spans="8:8" x14ac:dyDescent="0.2">
      <c r="H819" s="175"/>
    </row>
    <row r="820" spans="8:8" x14ac:dyDescent="0.2">
      <c r="H820" s="175"/>
    </row>
    <row r="821" spans="8:8" x14ac:dyDescent="0.2">
      <c r="H821" s="175"/>
    </row>
    <row r="822" spans="8:8" x14ac:dyDescent="0.2">
      <c r="H822" s="175"/>
    </row>
    <row r="823" spans="8:8" x14ac:dyDescent="0.2">
      <c r="H823" s="175"/>
    </row>
    <row r="824" spans="8:8" x14ac:dyDescent="0.2">
      <c r="H824" s="175"/>
    </row>
    <row r="825" spans="8:8" x14ac:dyDescent="0.2">
      <c r="H825" s="175"/>
    </row>
    <row r="826" spans="8:8" x14ac:dyDescent="0.2">
      <c r="H826" s="175"/>
    </row>
    <row r="827" spans="8:8" x14ac:dyDescent="0.2">
      <c r="H827" s="175"/>
    </row>
    <row r="828" spans="8:8" x14ac:dyDescent="0.2">
      <c r="H828" s="175"/>
    </row>
    <row r="829" spans="8:8" x14ac:dyDescent="0.2">
      <c r="H829" s="175"/>
    </row>
    <row r="830" spans="8:8" x14ac:dyDescent="0.2">
      <c r="H830" s="175"/>
    </row>
    <row r="831" spans="8:8" x14ac:dyDescent="0.2">
      <c r="H831" s="175"/>
    </row>
    <row r="832" spans="8:8" x14ac:dyDescent="0.2">
      <c r="H832" s="175"/>
    </row>
    <row r="833" spans="8:8" x14ac:dyDescent="0.2">
      <c r="H833" s="175"/>
    </row>
    <row r="834" spans="8:8" x14ac:dyDescent="0.2">
      <c r="H834" s="175"/>
    </row>
    <row r="835" spans="8:8" x14ac:dyDescent="0.2">
      <c r="H835" s="175"/>
    </row>
    <row r="836" spans="8:8" x14ac:dyDescent="0.2">
      <c r="H836" s="175"/>
    </row>
    <row r="837" spans="8:8" x14ac:dyDescent="0.2">
      <c r="H837" s="175"/>
    </row>
    <row r="838" spans="8:8" x14ac:dyDescent="0.2">
      <c r="H838" s="175"/>
    </row>
    <row r="839" spans="8:8" x14ac:dyDescent="0.2">
      <c r="H839" s="175"/>
    </row>
    <row r="840" spans="8:8" x14ac:dyDescent="0.2">
      <c r="H840" s="175"/>
    </row>
    <row r="841" spans="8:8" x14ac:dyDescent="0.2">
      <c r="H841" s="175"/>
    </row>
    <row r="842" spans="8:8" x14ac:dyDescent="0.2">
      <c r="H842" s="175"/>
    </row>
    <row r="843" spans="8:8" x14ac:dyDescent="0.2">
      <c r="H843" s="175"/>
    </row>
    <row r="844" spans="8:8" x14ac:dyDescent="0.2">
      <c r="H844" s="175"/>
    </row>
    <row r="845" spans="8:8" x14ac:dyDescent="0.2">
      <c r="H845" s="175"/>
    </row>
    <row r="846" spans="8:8" x14ac:dyDescent="0.2">
      <c r="H846" s="175"/>
    </row>
    <row r="847" spans="8:8" x14ac:dyDescent="0.2">
      <c r="H847" s="175"/>
    </row>
    <row r="848" spans="8:8" x14ac:dyDescent="0.2">
      <c r="H848" s="175"/>
    </row>
    <row r="849" spans="8:8" x14ac:dyDescent="0.2">
      <c r="H849" s="175"/>
    </row>
    <row r="850" spans="8:8" x14ac:dyDescent="0.2">
      <c r="H850" s="175"/>
    </row>
    <row r="851" spans="8:8" x14ac:dyDescent="0.2">
      <c r="H851" s="175"/>
    </row>
    <row r="852" spans="8:8" x14ac:dyDescent="0.2">
      <c r="H852" s="175"/>
    </row>
    <row r="853" spans="8:8" x14ac:dyDescent="0.2">
      <c r="H853" s="175"/>
    </row>
    <row r="854" spans="8:8" x14ac:dyDescent="0.2">
      <c r="H854" s="175"/>
    </row>
    <row r="855" spans="8:8" x14ac:dyDescent="0.2">
      <c r="H855" s="175"/>
    </row>
    <row r="856" spans="8:8" x14ac:dyDescent="0.2">
      <c r="H856" s="175"/>
    </row>
    <row r="857" spans="8:8" x14ac:dyDescent="0.2">
      <c r="H857" s="175"/>
    </row>
    <row r="858" spans="8:8" x14ac:dyDescent="0.2">
      <c r="H858" s="175"/>
    </row>
    <row r="859" spans="8:8" x14ac:dyDescent="0.2">
      <c r="H859" s="175"/>
    </row>
    <row r="860" spans="8:8" x14ac:dyDescent="0.2">
      <c r="H860" s="175"/>
    </row>
    <row r="861" spans="8:8" x14ac:dyDescent="0.2">
      <c r="H861" s="175"/>
    </row>
    <row r="862" spans="8:8" x14ac:dyDescent="0.2">
      <c r="H862" s="175"/>
    </row>
    <row r="863" spans="8:8" x14ac:dyDescent="0.2">
      <c r="H863" s="175"/>
    </row>
    <row r="864" spans="8:8" x14ac:dyDescent="0.2">
      <c r="H864" s="175"/>
    </row>
    <row r="865" spans="8:8" x14ac:dyDescent="0.2">
      <c r="H865" s="175"/>
    </row>
    <row r="866" spans="8:8" x14ac:dyDescent="0.2">
      <c r="H866" s="175"/>
    </row>
    <row r="867" spans="8:8" x14ac:dyDescent="0.2">
      <c r="H867" s="175"/>
    </row>
    <row r="868" spans="8:8" x14ac:dyDescent="0.2">
      <c r="H868" s="175"/>
    </row>
    <row r="869" spans="8:8" x14ac:dyDescent="0.2">
      <c r="H869" s="175"/>
    </row>
    <row r="870" spans="8:8" x14ac:dyDescent="0.2">
      <c r="H870" s="175"/>
    </row>
    <row r="871" spans="8:8" x14ac:dyDescent="0.2">
      <c r="H871" s="175"/>
    </row>
    <row r="872" spans="8:8" x14ac:dyDescent="0.2">
      <c r="H872" s="175"/>
    </row>
    <row r="873" spans="8:8" x14ac:dyDescent="0.2">
      <c r="H873" s="175"/>
    </row>
    <row r="874" spans="8:8" x14ac:dyDescent="0.2">
      <c r="H874" s="175"/>
    </row>
    <row r="875" spans="8:8" x14ac:dyDescent="0.2">
      <c r="H875" s="175"/>
    </row>
    <row r="876" spans="8:8" x14ac:dyDescent="0.2">
      <c r="H876" s="175"/>
    </row>
    <row r="877" spans="8:8" x14ac:dyDescent="0.2">
      <c r="H877" s="175"/>
    </row>
    <row r="878" spans="8:8" x14ac:dyDescent="0.2">
      <c r="H878" s="175"/>
    </row>
    <row r="879" spans="8:8" x14ac:dyDescent="0.2">
      <c r="H879" s="175"/>
    </row>
    <row r="880" spans="8:8" x14ac:dyDescent="0.2">
      <c r="H880" s="175"/>
    </row>
    <row r="881" spans="8:8" x14ac:dyDescent="0.2">
      <c r="H881" s="175"/>
    </row>
    <row r="882" spans="8:8" x14ac:dyDescent="0.2">
      <c r="H882" s="175"/>
    </row>
    <row r="883" spans="8:8" x14ac:dyDescent="0.2">
      <c r="H883" s="175"/>
    </row>
    <row r="884" spans="8:8" x14ac:dyDescent="0.2">
      <c r="H884" s="175"/>
    </row>
    <row r="885" spans="8:8" x14ac:dyDescent="0.2">
      <c r="H885" s="175"/>
    </row>
    <row r="886" spans="8:8" x14ac:dyDescent="0.2">
      <c r="H886" s="175"/>
    </row>
    <row r="887" spans="8:8" x14ac:dyDescent="0.2">
      <c r="H887" s="175"/>
    </row>
    <row r="888" spans="8:8" x14ac:dyDescent="0.2">
      <c r="H888" s="175"/>
    </row>
    <row r="889" spans="8:8" x14ac:dyDescent="0.2">
      <c r="H889" s="175"/>
    </row>
    <row r="890" spans="8:8" x14ac:dyDescent="0.2">
      <c r="H890" s="175"/>
    </row>
    <row r="891" spans="8:8" x14ac:dyDescent="0.2">
      <c r="H891" s="175"/>
    </row>
    <row r="892" spans="8:8" x14ac:dyDescent="0.2">
      <c r="H892" s="175"/>
    </row>
    <row r="893" spans="8:8" x14ac:dyDescent="0.2">
      <c r="H893" s="175"/>
    </row>
    <row r="894" spans="8:8" x14ac:dyDescent="0.2">
      <c r="H894" s="175"/>
    </row>
    <row r="895" spans="8:8" x14ac:dyDescent="0.2">
      <c r="H895" s="175"/>
    </row>
    <row r="896" spans="8:8" x14ac:dyDescent="0.2">
      <c r="H896" s="175"/>
    </row>
    <row r="897" spans="8:8" x14ac:dyDescent="0.2">
      <c r="H897" s="175"/>
    </row>
    <row r="898" spans="8:8" x14ac:dyDescent="0.2">
      <c r="H898" s="175"/>
    </row>
    <row r="899" spans="8:8" x14ac:dyDescent="0.2">
      <c r="H899" s="175"/>
    </row>
    <row r="900" spans="8:8" x14ac:dyDescent="0.2">
      <c r="H900" s="175"/>
    </row>
    <row r="901" spans="8:8" x14ac:dyDescent="0.2">
      <c r="H901" s="175"/>
    </row>
    <row r="902" spans="8:8" x14ac:dyDescent="0.2">
      <c r="H902" s="175"/>
    </row>
    <row r="903" spans="8:8" x14ac:dyDescent="0.2">
      <c r="H903" s="175"/>
    </row>
    <row r="904" spans="8:8" x14ac:dyDescent="0.2">
      <c r="H904" s="175"/>
    </row>
    <row r="905" spans="8:8" x14ac:dyDescent="0.2">
      <c r="H905" s="175"/>
    </row>
    <row r="906" spans="8:8" x14ac:dyDescent="0.2">
      <c r="H906" s="175"/>
    </row>
    <row r="907" spans="8:8" x14ac:dyDescent="0.2">
      <c r="H907" s="175"/>
    </row>
    <row r="908" spans="8:8" x14ac:dyDescent="0.2">
      <c r="H908" s="175"/>
    </row>
    <row r="909" spans="8:8" x14ac:dyDescent="0.2">
      <c r="H909" s="175"/>
    </row>
    <row r="910" spans="8:8" x14ac:dyDescent="0.2">
      <c r="H910" s="175"/>
    </row>
    <row r="911" spans="8:8" x14ac:dyDescent="0.2">
      <c r="H911" s="175"/>
    </row>
    <row r="912" spans="8:8" x14ac:dyDescent="0.2">
      <c r="H912" s="175"/>
    </row>
    <row r="913" spans="8:8" x14ac:dyDescent="0.2">
      <c r="H913" s="175"/>
    </row>
    <row r="914" spans="8:8" x14ac:dyDescent="0.2">
      <c r="H914" s="175"/>
    </row>
    <row r="915" spans="8:8" x14ac:dyDescent="0.2">
      <c r="H915" s="175"/>
    </row>
    <row r="916" spans="8:8" x14ac:dyDescent="0.2">
      <c r="H916" s="175"/>
    </row>
    <row r="917" spans="8:8" x14ac:dyDescent="0.2">
      <c r="H917" s="175"/>
    </row>
    <row r="918" spans="8:8" x14ac:dyDescent="0.2">
      <c r="H918" s="175"/>
    </row>
    <row r="919" spans="8:8" x14ac:dyDescent="0.2">
      <c r="H919" s="175"/>
    </row>
    <row r="920" spans="8:8" x14ac:dyDescent="0.2">
      <c r="H920" s="175"/>
    </row>
    <row r="921" spans="8:8" x14ac:dyDescent="0.2">
      <c r="H921" s="175"/>
    </row>
    <row r="922" spans="8:8" x14ac:dyDescent="0.2">
      <c r="H922" s="175"/>
    </row>
    <row r="923" spans="8:8" x14ac:dyDescent="0.2">
      <c r="H923" s="175"/>
    </row>
    <row r="924" spans="8:8" x14ac:dyDescent="0.2">
      <c r="H924" s="175"/>
    </row>
    <row r="925" spans="8:8" x14ac:dyDescent="0.2">
      <c r="H925" s="175"/>
    </row>
    <row r="926" spans="8:8" x14ac:dyDescent="0.2">
      <c r="H926" s="175"/>
    </row>
    <row r="927" spans="8:8" x14ac:dyDescent="0.2">
      <c r="H927" s="175"/>
    </row>
    <row r="928" spans="8:8" x14ac:dyDescent="0.2">
      <c r="H928" s="175"/>
    </row>
    <row r="929" spans="8:8" x14ac:dyDescent="0.2">
      <c r="H929" s="175"/>
    </row>
    <row r="930" spans="8:8" x14ac:dyDescent="0.2">
      <c r="H930" s="175"/>
    </row>
    <row r="931" spans="8:8" x14ac:dyDescent="0.2">
      <c r="H931" s="175"/>
    </row>
    <row r="932" spans="8:8" x14ac:dyDescent="0.2">
      <c r="H932" s="175"/>
    </row>
    <row r="933" spans="8:8" x14ac:dyDescent="0.2">
      <c r="H933" s="175"/>
    </row>
    <row r="934" spans="8:8" x14ac:dyDescent="0.2">
      <c r="H934" s="175"/>
    </row>
    <row r="935" spans="8:8" x14ac:dyDescent="0.2">
      <c r="H935" s="175"/>
    </row>
    <row r="936" spans="8:8" x14ac:dyDescent="0.2">
      <c r="H936" s="175"/>
    </row>
    <row r="937" spans="8:8" x14ac:dyDescent="0.2">
      <c r="H937" s="175"/>
    </row>
    <row r="938" spans="8:8" x14ac:dyDescent="0.2">
      <c r="H938" s="175"/>
    </row>
    <row r="939" spans="8:8" x14ac:dyDescent="0.2">
      <c r="H939" s="175"/>
    </row>
    <row r="940" spans="8:8" x14ac:dyDescent="0.2">
      <c r="H940" s="175"/>
    </row>
    <row r="941" spans="8:8" x14ac:dyDescent="0.2">
      <c r="H941" s="175"/>
    </row>
    <row r="942" spans="8:8" x14ac:dyDescent="0.2">
      <c r="H942" s="175"/>
    </row>
    <row r="943" spans="8:8" x14ac:dyDescent="0.2">
      <c r="H943" s="175"/>
    </row>
    <row r="944" spans="8:8" x14ac:dyDescent="0.2">
      <c r="H944" s="175"/>
    </row>
    <row r="945" spans="8:8" x14ac:dyDescent="0.2">
      <c r="H945" s="175"/>
    </row>
    <row r="946" spans="8:8" x14ac:dyDescent="0.2">
      <c r="H946" s="175"/>
    </row>
    <row r="947" spans="8:8" x14ac:dyDescent="0.2">
      <c r="H947" s="175"/>
    </row>
    <row r="948" spans="8:8" x14ac:dyDescent="0.2">
      <c r="H948" s="175"/>
    </row>
    <row r="949" spans="8:8" x14ac:dyDescent="0.2">
      <c r="H949" s="175"/>
    </row>
    <row r="950" spans="8:8" x14ac:dyDescent="0.2">
      <c r="H950" s="175"/>
    </row>
    <row r="951" spans="8:8" x14ac:dyDescent="0.2">
      <c r="H951" s="175"/>
    </row>
    <row r="952" spans="8:8" x14ac:dyDescent="0.2">
      <c r="H952" s="175"/>
    </row>
    <row r="953" spans="8:8" x14ac:dyDescent="0.2">
      <c r="H953" s="175"/>
    </row>
    <row r="954" spans="8:8" x14ac:dyDescent="0.2">
      <c r="H954" s="175"/>
    </row>
    <row r="955" spans="8:8" x14ac:dyDescent="0.2">
      <c r="H955" s="175"/>
    </row>
    <row r="956" spans="8:8" x14ac:dyDescent="0.2">
      <c r="H956" s="175"/>
    </row>
    <row r="957" spans="8:8" x14ac:dyDescent="0.2">
      <c r="H957" s="175"/>
    </row>
    <row r="958" spans="8:8" x14ac:dyDescent="0.2">
      <c r="H958" s="175"/>
    </row>
    <row r="959" spans="8:8" x14ac:dyDescent="0.2">
      <c r="H959" s="175"/>
    </row>
    <row r="960" spans="8:8" x14ac:dyDescent="0.2">
      <c r="H960" s="175"/>
    </row>
    <row r="961" spans="8:8" x14ac:dyDescent="0.2">
      <c r="H961" s="175"/>
    </row>
    <row r="962" spans="8:8" x14ac:dyDescent="0.2">
      <c r="H962" s="175"/>
    </row>
    <row r="963" spans="8:8" x14ac:dyDescent="0.2">
      <c r="H963" s="175"/>
    </row>
    <row r="964" spans="8:8" x14ac:dyDescent="0.2">
      <c r="H964" s="175"/>
    </row>
    <row r="965" spans="8:8" x14ac:dyDescent="0.2">
      <c r="H965" s="175"/>
    </row>
    <row r="966" spans="8:8" x14ac:dyDescent="0.2">
      <c r="H966" s="175"/>
    </row>
    <row r="967" spans="8:8" x14ac:dyDescent="0.2">
      <c r="H967" s="175"/>
    </row>
    <row r="968" spans="8:8" x14ac:dyDescent="0.2">
      <c r="H968" s="175"/>
    </row>
    <row r="969" spans="8:8" x14ac:dyDescent="0.2">
      <c r="H969" s="175"/>
    </row>
    <row r="970" spans="8:8" x14ac:dyDescent="0.2">
      <c r="H970" s="175"/>
    </row>
    <row r="971" spans="8:8" x14ac:dyDescent="0.2">
      <c r="H971" s="175"/>
    </row>
    <row r="972" spans="8:8" x14ac:dyDescent="0.2">
      <c r="H972" s="175"/>
    </row>
    <row r="973" spans="8:8" x14ac:dyDescent="0.2">
      <c r="H973" s="175"/>
    </row>
    <row r="974" spans="8:8" x14ac:dyDescent="0.2">
      <c r="H974" s="175"/>
    </row>
    <row r="975" spans="8:8" x14ac:dyDescent="0.2">
      <c r="H975" s="175"/>
    </row>
    <row r="976" spans="8:8" x14ac:dyDescent="0.2">
      <c r="H976" s="175"/>
    </row>
    <row r="977" spans="8:8" x14ac:dyDescent="0.2">
      <c r="H977" s="175"/>
    </row>
    <row r="978" spans="8:8" x14ac:dyDescent="0.2">
      <c r="H978" s="175"/>
    </row>
    <row r="979" spans="8:8" x14ac:dyDescent="0.2">
      <c r="H979" s="175"/>
    </row>
    <row r="980" spans="8:8" x14ac:dyDescent="0.2">
      <c r="H980" s="175"/>
    </row>
    <row r="981" spans="8:8" x14ac:dyDescent="0.2">
      <c r="H981" s="175"/>
    </row>
    <row r="982" spans="8:8" x14ac:dyDescent="0.2">
      <c r="H982" s="175"/>
    </row>
    <row r="983" spans="8:8" x14ac:dyDescent="0.2">
      <c r="H983" s="175"/>
    </row>
    <row r="984" spans="8:8" x14ac:dyDescent="0.2">
      <c r="H984" s="175"/>
    </row>
    <row r="985" spans="8:8" x14ac:dyDescent="0.2">
      <c r="H985" s="175"/>
    </row>
    <row r="986" spans="8:8" x14ac:dyDescent="0.2">
      <c r="H986" s="175"/>
    </row>
    <row r="987" spans="8:8" x14ac:dyDescent="0.2">
      <c r="H987" s="175"/>
    </row>
    <row r="988" spans="8:8" x14ac:dyDescent="0.2">
      <c r="H988" s="175"/>
    </row>
    <row r="989" spans="8:8" x14ac:dyDescent="0.2">
      <c r="H989" s="175"/>
    </row>
    <row r="990" spans="8:8" x14ac:dyDescent="0.2">
      <c r="H990" s="175"/>
    </row>
    <row r="991" spans="8:8" x14ac:dyDescent="0.2">
      <c r="H991" s="175"/>
    </row>
    <row r="992" spans="8:8" x14ac:dyDescent="0.2">
      <c r="H992" s="175"/>
    </row>
    <row r="993" spans="8:8" x14ac:dyDescent="0.2">
      <c r="H993" s="175"/>
    </row>
    <row r="994" spans="8:8" x14ac:dyDescent="0.2">
      <c r="H994" s="175"/>
    </row>
    <row r="995" spans="8:8" x14ac:dyDescent="0.2">
      <c r="H995" s="175"/>
    </row>
    <row r="996" spans="8:8" x14ac:dyDescent="0.2">
      <c r="H996" s="175"/>
    </row>
    <row r="997" spans="8:8" x14ac:dyDescent="0.2">
      <c r="H997" s="175"/>
    </row>
    <row r="998" spans="8:8" x14ac:dyDescent="0.2">
      <c r="H998" s="175"/>
    </row>
    <row r="999" spans="8:8" x14ac:dyDescent="0.2">
      <c r="H999" s="175"/>
    </row>
    <row r="1000" spans="8:8" x14ac:dyDescent="0.2">
      <c r="H1000" s="175"/>
    </row>
    <row r="1001" spans="8:8" x14ac:dyDescent="0.2">
      <c r="H1001" s="175"/>
    </row>
    <row r="1002" spans="8:8" x14ac:dyDescent="0.2">
      <c r="H1002" s="175"/>
    </row>
    <row r="1003" spans="8:8" x14ac:dyDescent="0.2">
      <c r="H1003" s="175"/>
    </row>
    <row r="1004" spans="8:8" x14ac:dyDescent="0.2">
      <c r="H1004" s="175"/>
    </row>
    <row r="1005" spans="8:8" x14ac:dyDescent="0.2">
      <c r="H1005" s="175"/>
    </row>
    <row r="1006" spans="8:8" x14ac:dyDescent="0.2">
      <c r="H1006" s="175"/>
    </row>
    <row r="1007" spans="8:8" x14ac:dyDescent="0.2">
      <c r="H1007" s="175"/>
    </row>
    <row r="1008" spans="8:8" x14ac:dyDescent="0.2">
      <c r="H1008" s="175"/>
    </row>
    <row r="1009" spans="8:8" x14ac:dyDescent="0.2">
      <c r="H1009" s="175"/>
    </row>
    <row r="1010" spans="8:8" x14ac:dyDescent="0.2">
      <c r="H1010" s="175"/>
    </row>
    <row r="1011" spans="8:8" x14ac:dyDescent="0.2">
      <c r="H1011" s="175"/>
    </row>
    <row r="1012" spans="8:8" x14ac:dyDescent="0.2">
      <c r="H1012" s="175"/>
    </row>
    <row r="1013" spans="8:8" x14ac:dyDescent="0.2">
      <c r="H1013" s="175"/>
    </row>
    <row r="1014" spans="8:8" x14ac:dyDescent="0.2">
      <c r="H1014" s="175"/>
    </row>
    <row r="1015" spans="8:8" x14ac:dyDescent="0.2">
      <c r="H1015" s="175"/>
    </row>
    <row r="1016" spans="8:8" x14ac:dyDescent="0.2">
      <c r="H1016" s="175"/>
    </row>
    <row r="1017" spans="8:8" x14ac:dyDescent="0.2">
      <c r="H1017" s="175"/>
    </row>
    <row r="1018" spans="8:8" x14ac:dyDescent="0.2">
      <c r="H1018" s="175"/>
    </row>
    <row r="1019" spans="8:8" x14ac:dyDescent="0.2">
      <c r="H1019" s="175"/>
    </row>
    <row r="1020" spans="8:8" x14ac:dyDescent="0.2">
      <c r="H1020" s="175"/>
    </row>
    <row r="1021" spans="8:8" x14ac:dyDescent="0.2">
      <c r="H1021" s="175"/>
    </row>
    <row r="1022" spans="8:8" x14ac:dyDescent="0.2">
      <c r="H1022" s="175"/>
    </row>
    <row r="1023" spans="8:8" x14ac:dyDescent="0.2">
      <c r="H1023" s="175"/>
    </row>
    <row r="1024" spans="8:8" x14ac:dyDescent="0.2">
      <c r="H1024" s="175"/>
    </row>
    <row r="1025" spans="8:8" x14ac:dyDescent="0.2">
      <c r="H1025" s="175"/>
    </row>
    <row r="1026" spans="8:8" x14ac:dyDescent="0.2">
      <c r="H1026" s="175"/>
    </row>
    <row r="1027" spans="8:8" x14ac:dyDescent="0.2">
      <c r="H1027" s="175"/>
    </row>
    <row r="1028" spans="8:8" x14ac:dyDescent="0.2">
      <c r="H1028" s="175"/>
    </row>
    <row r="1029" spans="8:8" x14ac:dyDescent="0.2">
      <c r="H1029" s="175"/>
    </row>
    <row r="1030" spans="8:8" x14ac:dyDescent="0.2">
      <c r="H1030" s="175"/>
    </row>
    <row r="1031" spans="8:8" x14ac:dyDescent="0.2">
      <c r="H1031" s="175"/>
    </row>
    <row r="1032" spans="8:8" x14ac:dyDescent="0.2">
      <c r="H1032" s="175"/>
    </row>
    <row r="1033" spans="8:8" x14ac:dyDescent="0.2">
      <c r="H1033" s="175"/>
    </row>
    <row r="1034" spans="8:8" x14ac:dyDescent="0.2">
      <c r="H1034" s="175"/>
    </row>
    <row r="1035" spans="8:8" x14ac:dyDescent="0.2">
      <c r="H1035" s="175"/>
    </row>
    <row r="1036" spans="8:8" x14ac:dyDescent="0.2">
      <c r="H1036" s="175"/>
    </row>
    <row r="1037" spans="8:8" x14ac:dyDescent="0.2">
      <c r="H1037" s="175"/>
    </row>
    <row r="1038" spans="8:8" x14ac:dyDescent="0.2">
      <c r="H1038" s="175"/>
    </row>
    <row r="1039" spans="8:8" x14ac:dyDescent="0.2">
      <c r="H1039" s="175"/>
    </row>
    <row r="1040" spans="8:8" x14ac:dyDescent="0.2">
      <c r="H1040" s="175"/>
    </row>
    <row r="1041" spans="8:8" x14ac:dyDescent="0.2">
      <c r="H1041" s="175"/>
    </row>
    <row r="1042" spans="8:8" x14ac:dyDescent="0.2">
      <c r="H1042" s="175"/>
    </row>
    <row r="1043" spans="8:8" x14ac:dyDescent="0.2">
      <c r="H1043" s="175"/>
    </row>
    <row r="1044" spans="8:8" x14ac:dyDescent="0.2">
      <c r="H1044" s="175"/>
    </row>
    <row r="1045" spans="8:8" x14ac:dyDescent="0.2">
      <c r="H1045" s="175"/>
    </row>
    <row r="1046" spans="8:8" x14ac:dyDescent="0.2">
      <c r="H1046" s="175"/>
    </row>
    <row r="1047" spans="8:8" x14ac:dyDescent="0.2">
      <c r="H1047" s="175"/>
    </row>
    <row r="1048" spans="8:8" x14ac:dyDescent="0.2">
      <c r="H1048" s="175"/>
    </row>
    <row r="1049" spans="8:8" x14ac:dyDescent="0.2">
      <c r="H1049" s="175"/>
    </row>
    <row r="1050" spans="8:8" x14ac:dyDescent="0.2">
      <c r="H1050" s="175"/>
    </row>
    <row r="1051" spans="8:8" x14ac:dyDescent="0.2">
      <c r="H1051" s="175"/>
    </row>
    <row r="1052" spans="8:8" x14ac:dyDescent="0.2">
      <c r="H1052" s="175"/>
    </row>
    <row r="1053" spans="8:8" x14ac:dyDescent="0.2">
      <c r="H1053" s="175"/>
    </row>
    <row r="1054" spans="8:8" x14ac:dyDescent="0.2">
      <c r="H1054" s="175"/>
    </row>
    <row r="1055" spans="8:8" x14ac:dyDescent="0.2">
      <c r="H1055" s="175"/>
    </row>
    <row r="1056" spans="8:8" x14ac:dyDescent="0.2">
      <c r="H1056" s="175"/>
    </row>
    <row r="1057" spans="8:8" x14ac:dyDescent="0.2">
      <c r="H1057" s="175"/>
    </row>
    <row r="1058" spans="8:8" x14ac:dyDescent="0.2">
      <c r="H1058" s="175"/>
    </row>
    <row r="1059" spans="8:8" x14ac:dyDescent="0.2">
      <c r="H1059" s="175"/>
    </row>
    <row r="1060" spans="8:8" x14ac:dyDescent="0.2">
      <c r="H1060" s="175"/>
    </row>
    <row r="1061" spans="8:8" x14ac:dyDescent="0.2">
      <c r="H1061" s="175"/>
    </row>
    <row r="1062" spans="8:8" x14ac:dyDescent="0.2">
      <c r="H1062" s="175"/>
    </row>
    <row r="1063" spans="8:8" x14ac:dyDescent="0.2">
      <c r="H1063" s="175"/>
    </row>
    <row r="1064" spans="8:8" x14ac:dyDescent="0.2">
      <c r="H1064" s="175"/>
    </row>
    <row r="1065" spans="8:8" x14ac:dyDescent="0.2">
      <c r="H1065" s="175"/>
    </row>
    <row r="1066" spans="8:8" x14ac:dyDescent="0.2">
      <c r="H1066" s="175"/>
    </row>
    <row r="1067" spans="8:8" x14ac:dyDescent="0.2">
      <c r="H1067" s="175"/>
    </row>
    <row r="1068" spans="8:8" x14ac:dyDescent="0.2">
      <c r="H1068" s="175"/>
    </row>
    <row r="1069" spans="8:8" x14ac:dyDescent="0.2">
      <c r="H1069" s="175"/>
    </row>
    <row r="1070" spans="8:8" x14ac:dyDescent="0.2">
      <c r="H1070" s="175"/>
    </row>
    <row r="1071" spans="8:8" x14ac:dyDescent="0.2">
      <c r="H1071" s="175"/>
    </row>
    <row r="1072" spans="8:8" x14ac:dyDescent="0.2">
      <c r="H1072" s="175"/>
    </row>
    <row r="1073" spans="8:8" x14ac:dyDescent="0.2">
      <c r="H1073" s="175"/>
    </row>
    <row r="1074" spans="8:8" x14ac:dyDescent="0.2">
      <c r="H1074" s="175"/>
    </row>
    <row r="1075" spans="8:8" x14ac:dyDescent="0.2">
      <c r="H1075" s="175"/>
    </row>
    <row r="1076" spans="8:8" x14ac:dyDescent="0.2">
      <c r="H1076" s="175"/>
    </row>
    <row r="1077" spans="8:8" x14ac:dyDescent="0.2">
      <c r="H1077" s="175"/>
    </row>
    <row r="1078" spans="8:8" x14ac:dyDescent="0.2">
      <c r="H1078" s="175"/>
    </row>
    <row r="1079" spans="8:8" x14ac:dyDescent="0.2">
      <c r="H1079" s="175"/>
    </row>
    <row r="1080" spans="8:8" x14ac:dyDescent="0.2">
      <c r="H1080" s="175"/>
    </row>
    <row r="1081" spans="8:8" x14ac:dyDescent="0.2">
      <c r="H1081" s="175"/>
    </row>
    <row r="1082" spans="8:8" x14ac:dyDescent="0.2">
      <c r="H1082" s="175"/>
    </row>
    <row r="1083" spans="8:8" x14ac:dyDescent="0.2">
      <c r="H1083" s="175"/>
    </row>
    <row r="1084" spans="8:8" x14ac:dyDescent="0.2">
      <c r="H1084" s="175"/>
    </row>
    <row r="1085" spans="8:8" x14ac:dyDescent="0.2">
      <c r="H1085" s="175"/>
    </row>
    <row r="1086" spans="8:8" x14ac:dyDescent="0.2">
      <c r="H1086" s="175"/>
    </row>
    <row r="1087" spans="8:8" x14ac:dyDescent="0.2">
      <c r="H1087" s="175"/>
    </row>
    <row r="1088" spans="8:8" x14ac:dyDescent="0.2">
      <c r="H1088" s="175"/>
    </row>
    <row r="1089" spans="8:8" x14ac:dyDescent="0.2">
      <c r="H1089" s="175"/>
    </row>
    <row r="1090" spans="8:8" x14ac:dyDescent="0.2">
      <c r="H1090" s="175"/>
    </row>
    <row r="1091" spans="8:8" x14ac:dyDescent="0.2">
      <c r="H1091" s="175"/>
    </row>
    <row r="1092" spans="8:8" x14ac:dyDescent="0.2">
      <c r="H1092" s="175"/>
    </row>
    <row r="1093" spans="8:8" x14ac:dyDescent="0.2">
      <c r="H1093" s="175"/>
    </row>
    <row r="1094" spans="8:8" x14ac:dyDescent="0.2">
      <c r="H1094" s="175"/>
    </row>
    <row r="1095" spans="8:8" x14ac:dyDescent="0.2">
      <c r="H1095" s="175"/>
    </row>
    <row r="1096" spans="8:8" x14ac:dyDescent="0.2">
      <c r="H1096" s="175"/>
    </row>
    <row r="1097" spans="8:8" x14ac:dyDescent="0.2">
      <c r="H1097" s="175"/>
    </row>
    <row r="1098" spans="8:8" x14ac:dyDescent="0.2">
      <c r="H1098" s="175"/>
    </row>
    <row r="1099" spans="8:8" x14ac:dyDescent="0.2">
      <c r="H1099" s="175"/>
    </row>
    <row r="1100" spans="8:8" x14ac:dyDescent="0.2">
      <c r="H1100" s="175"/>
    </row>
    <row r="1101" spans="8:8" x14ac:dyDescent="0.2">
      <c r="H1101" s="175"/>
    </row>
    <row r="1102" spans="8:8" x14ac:dyDescent="0.2">
      <c r="H1102" s="175"/>
    </row>
    <row r="1103" spans="8:8" x14ac:dyDescent="0.2">
      <c r="H1103" s="175"/>
    </row>
    <row r="1104" spans="8:8" x14ac:dyDescent="0.2">
      <c r="H1104" s="175"/>
    </row>
    <row r="1105" spans="8:8" x14ac:dyDescent="0.2">
      <c r="H1105" s="175"/>
    </row>
    <row r="1106" spans="8:8" x14ac:dyDescent="0.2">
      <c r="H1106" s="175"/>
    </row>
    <row r="1107" spans="8:8" x14ac:dyDescent="0.2">
      <c r="H1107" s="175"/>
    </row>
    <row r="1108" spans="8:8" x14ac:dyDescent="0.2">
      <c r="H1108" s="175"/>
    </row>
    <row r="1109" spans="8:8" x14ac:dyDescent="0.2">
      <c r="H1109" s="175"/>
    </row>
    <row r="1110" spans="8:8" x14ac:dyDescent="0.2">
      <c r="H1110" s="175"/>
    </row>
    <row r="1111" spans="8:8" x14ac:dyDescent="0.2">
      <c r="H1111" s="175"/>
    </row>
    <row r="1112" spans="8:8" x14ac:dyDescent="0.2">
      <c r="H1112" s="175"/>
    </row>
    <row r="1113" spans="8:8" x14ac:dyDescent="0.2">
      <c r="H1113" s="175"/>
    </row>
    <row r="1114" spans="8:8" x14ac:dyDescent="0.2">
      <c r="H1114" s="175"/>
    </row>
    <row r="1115" spans="8:8" x14ac:dyDescent="0.2">
      <c r="H1115" s="175"/>
    </row>
    <row r="1116" spans="8:8" x14ac:dyDescent="0.2">
      <c r="H1116" s="175"/>
    </row>
    <row r="1117" spans="8:8" x14ac:dyDescent="0.2">
      <c r="H1117" s="175"/>
    </row>
    <row r="1118" spans="8:8" x14ac:dyDescent="0.2">
      <c r="H1118" s="175"/>
    </row>
    <row r="1119" spans="8:8" x14ac:dyDescent="0.2">
      <c r="H1119" s="175"/>
    </row>
    <row r="1120" spans="8:8" x14ac:dyDescent="0.2">
      <c r="H1120" s="175"/>
    </row>
    <row r="1121" spans="8:8" x14ac:dyDescent="0.2">
      <c r="H1121" s="175"/>
    </row>
    <row r="1122" spans="8:8" x14ac:dyDescent="0.2">
      <c r="H1122" s="175"/>
    </row>
    <row r="1123" spans="8:8" x14ac:dyDescent="0.2">
      <c r="H1123" s="175"/>
    </row>
    <row r="1124" spans="8:8" x14ac:dyDescent="0.2">
      <c r="H1124" s="175"/>
    </row>
    <row r="1125" spans="8:8" x14ac:dyDescent="0.2">
      <c r="H1125" s="175"/>
    </row>
    <row r="1126" spans="8:8" x14ac:dyDescent="0.2">
      <c r="H1126" s="175"/>
    </row>
    <row r="1127" spans="8:8" x14ac:dyDescent="0.2">
      <c r="H1127" s="175"/>
    </row>
    <row r="1128" spans="8:8" x14ac:dyDescent="0.2">
      <c r="H1128" s="175"/>
    </row>
    <row r="1129" spans="8:8" x14ac:dyDescent="0.2">
      <c r="H1129" s="175"/>
    </row>
    <row r="1130" spans="8:8" x14ac:dyDescent="0.2">
      <c r="H1130" s="175"/>
    </row>
    <row r="1131" spans="8:8" x14ac:dyDescent="0.2">
      <c r="H1131" s="175"/>
    </row>
    <row r="1132" spans="8:8" x14ac:dyDescent="0.2">
      <c r="H1132" s="175"/>
    </row>
    <row r="1133" spans="8:8" x14ac:dyDescent="0.2">
      <c r="H1133" s="175"/>
    </row>
    <row r="1134" spans="8:8" x14ac:dyDescent="0.2">
      <c r="H1134" s="175"/>
    </row>
    <row r="1135" spans="8:8" x14ac:dyDescent="0.2">
      <c r="H1135" s="175"/>
    </row>
    <row r="1136" spans="8:8" x14ac:dyDescent="0.2">
      <c r="H1136" s="175"/>
    </row>
    <row r="1137" spans="8:8" x14ac:dyDescent="0.2">
      <c r="H1137" s="175"/>
    </row>
    <row r="1138" spans="8:8" x14ac:dyDescent="0.2">
      <c r="H1138" s="175"/>
    </row>
    <row r="1139" spans="8:8" x14ac:dyDescent="0.2">
      <c r="H1139" s="175"/>
    </row>
    <row r="1140" spans="8:8" x14ac:dyDescent="0.2">
      <c r="H1140" s="175"/>
    </row>
    <row r="1141" spans="8:8" x14ac:dyDescent="0.2">
      <c r="H1141" s="175"/>
    </row>
    <row r="1142" spans="8:8" x14ac:dyDescent="0.2">
      <c r="H1142" s="175"/>
    </row>
    <row r="1143" spans="8:8" x14ac:dyDescent="0.2">
      <c r="H1143" s="175"/>
    </row>
    <row r="1144" spans="8:8" x14ac:dyDescent="0.2">
      <c r="H1144" s="175"/>
    </row>
    <row r="1145" spans="8:8" x14ac:dyDescent="0.2">
      <c r="H1145" s="175"/>
    </row>
    <row r="1146" spans="8:8" x14ac:dyDescent="0.2">
      <c r="H1146" s="175"/>
    </row>
    <row r="1147" spans="8:8" x14ac:dyDescent="0.2">
      <c r="H1147" s="175"/>
    </row>
    <row r="1148" spans="8:8" x14ac:dyDescent="0.2">
      <c r="H1148" s="175"/>
    </row>
    <row r="1149" spans="8:8" x14ac:dyDescent="0.2">
      <c r="H1149" s="175"/>
    </row>
    <row r="1150" spans="8:8" x14ac:dyDescent="0.2">
      <c r="H1150" s="175"/>
    </row>
    <row r="1151" spans="8:8" x14ac:dyDescent="0.2">
      <c r="H1151" s="175"/>
    </row>
    <row r="1152" spans="8:8" x14ac:dyDescent="0.2">
      <c r="H1152" s="175"/>
    </row>
    <row r="1153" spans="8:8" x14ac:dyDescent="0.2">
      <c r="H1153" s="175"/>
    </row>
    <row r="1154" spans="8:8" x14ac:dyDescent="0.2">
      <c r="H1154" s="175"/>
    </row>
    <row r="1155" spans="8:8" x14ac:dyDescent="0.2">
      <c r="H1155" s="175"/>
    </row>
    <row r="1156" spans="8:8" x14ac:dyDescent="0.2">
      <c r="H1156" s="175"/>
    </row>
    <row r="1157" spans="8:8" x14ac:dyDescent="0.2">
      <c r="H1157" s="175"/>
    </row>
    <row r="1158" spans="8:8" x14ac:dyDescent="0.2">
      <c r="H1158" s="175"/>
    </row>
    <row r="1159" spans="8:8" x14ac:dyDescent="0.2">
      <c r="H1159" s="175"/>
    </row>
    <row r="1160" spans="8:8" x14ac:dyDescent="0.2">
      <c r="H1160" s="175"/>
    </row>
    <row r="1161" spans="8:8" x14ac:dyDescent="0.2">
      <c r="H1161" s="175"/>
    </row>
    <row r="1162" spans="8:8" x14ac:dyDescent="0.2">
      <c r="H1162" s="175"/>
    </row>
    <row r="1163" spans="8:8" x14ac:dyDescent="0.2">
      <c r="H1163" s="175"/>
    </row>
    <row r="1164" spans="8:8" x14ac:dyDescent="0.2">
      <c r="H1164" s="175"/>
    </row>
    <row r="1165" spans="8:8" x14ac:dyDescent="0.2">
      <c r="H1165" s="175"/>
    </row>
    <row r="1166" spans="8:8" x14ac:dyDescent="0.2">
      <c r="H1166" s="175"/>
    </row>
    <row r="1167" spans="8:8" x14ac:dyDescent="0.2">
      <c r="H1167" s="175"/>
    </row>
    <row r="1168" spans="8:8" x14ac:dyDescent="0.2">
      <c r="H1168" s="175"/>
    </row>
    <row r="1169" spans="8:8" x14ac:dyDescent="0.2">
      <c r="H1169" s="175"/>
    </row>
    <row r="1170" spans="8:8" x14ac:dyDescent="0.2">
      <c r="H1170" s="175"/>
    </row>
    <row r="1171" spans="8:8" x14ac:dyDescent="0.2">
      <c r="H1171" s="175"/>
    </row>
    <row r="1172" spans="8:8" x14ac:dyDescent="0.2">
      <c r="H1172" s="175"/>
    </row>
    <row r="1173" spans="8:8" x14ac:dyDescent="0.2">
      <c r="H1173" s="175"/>
    </row>
    <row r="1174" spans="8:8" x14ac:dyDescent="0.2">
      <c r="H1174" s="175"/>
    </row>
    <row r="1175" spans="8:8" x14ac:dyDescent="0.2">
      <c r="H1175" s="175"/>
    </row>
    <row r="1176" spans="8:8" x14ac:dyDescent="0.2">
      <c r="H1176" s="175"/>
    </row>
    <row r="1177" spans="8:8" x14ac:dyDescent="0.2">
      <c r="H1177" s="175"/>
    </row>
    <row r="1178" spans="8:8" x14ac:dyDescent="0.2">
      <c r="H1178" s="175"/>
    </row>
    <row r="1179" spans="8:8" x14ac:dyDescent="0.2">
      <c r="H1179" s="175"/>
    </row>
    <row r="1180" spans="8:8" x14ac:dyDescent="0.2">
      <c r="H1180" s="175"/>
    </row>
    <row r="1181" spans="8:8" x14ac:dyDescent="0.2">
      <c r="H1181" s="175"/>
    </row>
    <row r="1182" spans="8:8" x14ac:dyDescent="0.2">
      <c r="H1182" s="175"/>
    </row>
    <row r="1183" spans="8:8" x14ac:dyDescent="0.2">
      <c r="H1183" s="175"/>
    </row>
    <row r="1184" spans="8:8" x14ac:dyDescent="0.2">
      <c r="H1184" s="175"/>
    </row>
    <row r="1185" spans="8:8" x14ac:dyDescent="0.2">
      <c r="H1185" s="175"/>
    </row>
    <row r="1186" spans="8:8" x14ac:dyDescent="0.2">
      <c r="H1186" s="175"/>
    </row>
    <row r="1187" spans="8:8" x14ac:dyDescent="0.2">
      <c r="H1187" s="175"/>
    </row>
    <row r="1188" spans="8:8" x14ac:dyDescent="0.2">
      <c r="H1188" s="175"/>
    </row>
    <row r="1189" spans="8:8" x14ac:dyDescent="0.2">
      <c r="H1189" s="175"/>
    </row>
    <row r="1190" spans="8:8" x14ac:dyDescent="0.2">
      <c r="H1190" s="175"/>
    </row>
    <row r="1191" spans="8:8" x14ac:dyDescent="0.2">
      <c r="H1191" s="175"/>
    </row>
    <row r="1192" spans="8:8" x14ac:dyDescent="0.2">
      <c r="H1192" s="175"/>
    </row>
    <row r="1193" spans="8:8" x14ac:dyDescent="0.2">
      <c r="H1193" s="175"/>
    </row>
    <row r="1194" spans="8:8" x14ac:dyDescent="0.2">
      <c r="H1194" s="175"/>
    </row>
    <row r="1195" spans="8:8" x14ac:dyDescent="0.2">
      <c r="H1195" s="175"/>
    </row>
    <row r="1196" spans="8:8" x14ac:dyDescent="0.2">
      <c r="H1196" s="175"/>
    </row>
    <row r="1197" spans="8:8" x14ac:dyDescent="0.2">
      <c r="H1197" s="175"/>
    </row>
    <row r="1198" spans="8:8" x14ac:dyDescent="0.2">
      <c r="H1198" s="175"/>
    </row>
    <row r="1199" spans="8:8" x14ac:dyDescent="0.2">
      <c r="H1199" s="175"/>
    </row>
    <row r="1200" spans="8:8" x14ac:dyDescent="0.2">
      <c r="H1200" s="175"/>
    </row>
    <row r="1201" spans="8:8" x14ac:dyDescent="0.2">
      <c r="H1201" s="175"/>
    </row>
    <row r="1202" spans="8:8" x14ac:dyDescent="0.2">
      <c r="H1202" s="175"/>
    </row>
    <row r="1203" spans="8:8" x14ac:dyDescent="0.2">
      <c r="H1203" s="175"/>
    </row>
    <row r="1204" spans="8:8" x14ac:dyDescent="0.2">
      <c r="H1204" s="175"/>
    </row>
    <row r="1205" spans="8:8" x14ac:dyDescent="0.2">
      <c r="H1205" s="175"/>
    </row>
    <row r="1206" spans="8:8" x14ac:dyDescent="0.2">
      <c r="H1206" s="175"/>
    </row>
    <row r="1207" spans="8:8" x14ac:dyDescent="0.2">
      <c r="H1207" s="175"/>
    </row>
    <row r="1208" spans="8:8" x14ac:dyDescent="0.2">
      <c r="H1208" s="175"/>
    </row>
    <row r="1209" spans="8:8" x14ac:dyDescent="0.2">
      <c r="H1209" s="175"/>
    </row>
    <row r="1210" spans="8:8" x14ac:dyDescent="0.2">
      <c r="H1210" s="175"/>
    </row>
    <row r="1211" spans="8:8" x14ac:dyDescent="0.2">
      <c r="H1211" s="175"/>
    </row>
    <row r="1212" spans="8:8" x14ac:dyDescent="0.2">
      <c r="H1212" s="175"/>
    </row>
    <row r="1213" spans="8:8" x14ac:dyDescent="0.2">
      <c r="H1213" s="175"/>
    </row>
    <row r="1214" spans="8:8" x14ac:dyDescent="0.2">
      <c r="H1214" s="175"/>
    </row>
    <row r="1215" spans="8:8" x14ac:dyDescent="0.2">
      <c r="H1215" s="175"/>
    </row>
    <row r="1216" spans="8:8" x14ac:dyDescent="0.2">
      <c r="H1216" s="175"/>
    </row>
    <row r="1217" spans="8:8" x14ac:dyDescent="0.2">
      <c r="H1217" s="175"/>
    </row>
    <row r="1218" spans="8:8" x14ac:dyDescent="0.2">
      <c r="H1218" s="175"/>
    </row>
    <row r="1219" spans="8:8" x14ac:dyDescent="0.2">
      <c r="H1219" s="175"/>
    </row>
    <row r="1220" spans="8:8" x14ac:dyDescent="0.2">
      <c r="H1220" s="175"/>
    </row>
    <row r="1221" spans="8:8" x14ac:dyDescent="0.2">
      <c r="H1221" s="175"/>
    </row>
    <row r="1222" spans="8:8" x14ac:dyDescent="0.2">
      <c r="H1222" s="175"/>
    </row>
    <row r="1223" spans="8:8" x14ac:dyDescent="0.2">
      <c r="H1223" s="175"/>
    </row>
    <row r="1224" spans="8:8" x14ac:dyDescent="0.2">
      <c r="H1224" s="175"/>
    </row>
    <row r="1225" spans="8:8" x14ac:dyDescent="0.2">
      <c r="H1225" s="175"/>
    </row>
    <row r="1226" spans="8:8" x14ac:dyDescent="0.2">
      <c r="H1226" s="175"/>
    </row>
    <row r="1227" spans="8:8" x14ac:dyDescent="0.2">
      <c r="H1227" s="175"/>
    </row>
    <row r="1228" spans="8:8" x14ac:dyDescent="0.2">
      <c r="H1228" s="175"/>
    </row>
    <row r="1229" spans="8:8" x14ac:dyDescent="0.2">
      <c r="H1229" s="175"/>
    </row>
    <row r="1230" spans="8:8" x14ac:dyDescent="0.2">
      <c r="H1230" s="175"/>
    </row>
    <row r="1231" spans="8:8" x14ac:dyDescent="0.2">
      <c r="H1231" s="175"/>
    </row>
    <row r="1232" spans="8:8" x14ac:dyDescent="0.2">
      <c r="H1232" s="175"/>
    </row>
    <row r="1233" spans="8:8" x14ac:dyDescent="0.2">
      <c r="H1233" s="175"/>
    </row>
    <row r="1234" spans="8:8" x14ac:dyDescent="0.2">
      <c r="H1234" s="175"/>
    </row>
    <row r="1235" spans="8:8" x14ac:dyDescent="0.2">
      <c r="H1235" s="175"/>
    </row>
    <row r="1236" spans="8:8" x14ac:dyDescent="0.2">
      <c r="H1236" s="175"/>
    </row>
    <row r="1237" spans="8:8" x14ac:dyDescent="0.2">
      <c r="H1237" s="175"/>
    </row>
    <row r="1238" spans="8:8" x14ac:dyDescent="0.2">
      <c r="H1238" s="175"/>
    </row>
    <row r="1239" spans="8:8" x14ac:dyDescent="0.2">
      <c r="H1239" s="175"/>
    </row>
    <row r="1240" spans="8:8" x14ac:dyDescent="0.2">
      <c r="H1240" s="175"/>
    </row>
    <row r="1241" spans="8:8" x14ac:dyDescent="0.2">
      <c r="H1241" s="175"/>
    </row>
    <row r="1242" spans="8:8" x14ac:dyDescent="0.2">
      <c r="H1242" s="175"/>
    </row>
    <row r="1243" spans="8:8" x14ac:dyDescent="0.2">
      <c r="H1243" s="175"/>
    </row>
    <row r="1244" spans="8:8" x14ac:dyDescent="0.2">
      <c r="H1244" s="175"/>
    </row>
    <row r="1245" spans="8:8" x14ac:dyDescent="0.2">
      <c r="H1245" s="175"/>
    </row>
    <row r="1246" spans="8:8" x14ac:dyDescent="0.2">
      <c r="H1246" s="175"/>
    </row>
    <row r="1247" spans="8:8" x14ac:dyDescent="0.2">
      <c r="H1247" s="175"/>
    </row>
    <row r="1248" spans="8:8" x14ac:dyDescent="0.2">
      <c r="H1248" s="175"/>
    </row>
    <row r="1249" spans="8:8" x14ac:dyDescent="0.2">
      <c r="H1249" s="175"/>
    </row>
    <row r="1250" spans="8:8" x14ac:dyDescent="0.2">
      <c r="H1250" s="175"/>
    </row>
    <row r="1251" spans="8:8" x14ac:dyDescent="0.2">
      <c r="H1251" s="175"/>
    </row>
    <row r="1252" spans="8:8" x14ac:dyDescent="0.2">
      <c r="H1252" s="175"/>
    </row>
    <row r="1253" spans="8:8" x14ac:dyDescent="0.2">
      <c r="H1253" s="175"/>
    </row>
    <row r="1254" spans="8:8" x14ac:dyDescent="0.2">
      <c r="H1254" s="175"/>
    </row>
    <row r="1255" spans="8:8" x14ac:dyDescent="0.2">
      <c r="H1255" s="175"/>
    </row>
    <row r="1256" spans="8:8" x14ac:dyDescent="0.2">
      <c r="H1256" s="175"/>
    </row>
    <row r="1257" spans="8:8" x14ac:dyDescent="0.2">
      <c r="H1257" s="175"/>
    </row>
    <row r="1258" spans="8:8" x14ac:dyDescent="0.2">
      <c r="H1258" s="175"/>
    </row>
    <row r="1259" spans="8:8" x14ac:dyDescent="0.2">
      <c r="H1259" s="175"/>
    </row>
    <row r="1260" spans="8:8" x14ac:dyDescent="0.2">
      <c r="H1260" s="175"/>
    </row>
    <row r="1261" spans="8:8" x14ac:dyDescent="0.2">
      <c r="H1261" s="175"/>
    </row>
    <row r="1262" spans="8:8" x14ac:dyDescent="0.2">
      <c r="H1262" s="175"/>
    </row>
    <row r="1263" spans="8:8" x14ac:dyDescent="0.2">
      <c r="H1263" s="175"/>
    </row>
    <row r="1264" spans="8:8" x14ac:dyDescent="0.2">
      <c r="H1264" s="175"/>
    </row>
    <row r="1265" spans="8:8" x14ac:dyDescent="0.2">
      <c r="H1265" s="175"/>
    </row>
    <row r="1266" spans="8:8" x14ac:dyDescent="0.2">
      <c r="H1266" s="175"/>
    </row>
    <row r="1267" spans="8:8" x14ac:dyDescent="0.2">
      <c r="H1267" s="175"/>
    </row>
    <row r="1268" spans="8:8" x14ac:dyDescent="0.2">
      <c r="H1268" s="175"/>
    </row>
    <row r="1269" spans="8:8" x14ac:dyDescent="0.2">
      <c r="H1269" s="175"/>
    </row>
    <row r="1270" spans="8:8" x14ac:dyDescent="0.2">
      <c r="H1270" s="175"/>
    </row>
    <row r="1271" spans="8:8" x14ac:dyDescent="0.2">
      <c r="H1271" s="175"/>
    </row>
    <row r="1272" spans="8:8" x14ac:dyDescent="0.2">
      <c r="H1272" s="175"/>
    </row>
    <row r="1273" spans="8:8" x14ac:dyDescent="0.2">
      <c r="H1273" s="175"/>
    </row>
    <row r="1274" spans="8:8" x14ac:dyDescent="0.2">
      <c r="H1274" s="175"/>
    </row>
    <row r="1275" spans="8:8" x14ac:dyDescent="0.2">
      <c r="H1275" s="175"/>
    </row>
    <row r="1276" spans="8:8" x14ac:dyDescent="0.2">
      <c r="H1276" s="175"/>
    </row>
    <row r="1277" spans="8:8" x14ac:dyDescent="0.2">
      <c r="H1277" s="175"/>
    </row>
    <row r="1278" spans="8:8" x14ac:dyDescent="0.2">
      <c r="H1278" s="175"/>
    </row>
    <row r="1279" spans="8:8" x14ac:dyDescent="0.2">
      <c r="H1279" s="175"/>
    </row>
    <row r="1280" spans="8:8" x14ac:dyDescent="0.2">
      <c r="H1280" s="175"/>
    </row>
    <row r="1281" spans="8:8" x14ac:dyDescent="0.2">
      <c r="H1281" s="175"/>
    </row>
    <row r="1282" spans="8:8" x14ac:dyDescent="0.2">
      <c r="H1282" s="175"/>
    </row>
    <row r="1283" spans="8:8" x14ac:dyDescent="0.2">
      <c r="H1283" s="175"/>
    </row>
    <row r="1284" spans="8:8" x14ac:dyDescent="0.2">
      <c r="H1284" s="175"/>
    </row>
    <row r="1285" spans="8:8" x14ac:dyDescent="0.2">
      <c r="H1285" s="175"/>
    </row>
    <row r="1286" spans="8:8" x14ac:dyDescent="0.2">
      <c r="H1286" s="175"/>
    </row>
    <row r="1287" spans="8:8" x14ac:dyDescent="0.2">
      <c r="H1287" s="175"/>
    </row>
    <row r="1288" spans="8:8" x14ac:dyDescent="0.2">
      <c r="H1288" s="175"/>
    </row>
    <row r="1289" spans="8:8" x14ac:dyDescent="0.2">
      <c r="H1289" s="175"/>
    </row>
    <row r="1290" spans="8:8" x14ac:dyDescent="0.2">
      <c r="H1290" s="175"/>
    </row>
    <row r="1291" spans="8:8" x14ac:dyDescent="0.2">
      <c r="H1291" s="175"/>
    </row>
    <row r="1292" spans="8:8" x14ac:dyDescent="0.2">
      <c r="H1292" s="175"/>
    </row>
    <row r="1293" spans="8:8" x14ac:dyDescent="0.2">
      <c r="H1293" s="175"/>
    </row>
    <row r="1294" spans="8:8" x14ac:dyDescent="0.2">
      <c r="H1294" s="175"/>
    </row>
    <row r="1295" spans="8:8" x14ac:dyDescent="0.2">
      <c r="H1295" s="175"/>
    </row>
    <row r="1296" spans="8:8" x14ac:dyDescent="0.2">
      <c r="H1296" s="175"/>
    </row>
    <row r="1297" spans="8:8" x14ac:dyDescent="0.2">
      <c r="H1297" s="175"/>
    </row>
    <row r="1298" spans="8:8" x14ac:dyDescent="0.2">
      <c r="H1298" s="175"/>
    </row>
    <row r="1299" spans="8:8" x14ac:dyDescent="0.2">
      <c r="H1299" s="175"/>
    </row>
    <row r="1300" spans="8:8" x14ac:dyDescent="0.2">
      <c r="H1300" s="175"/>
    </row>
    <row r="1301" spans="8:8" x14ac:dyDescent="0.2">
      <c r="H1301" s="175"/>
    </row>
    <row r="1302" spans="8:8" x14ac:dyDescent="0.2">
      <c r="H1302" s="175"/>
    </row>
    <row r="1303" spans="8:8" x14ac:dyDescent="0.2">
      <c r="H1303" s="175"/>
    </row>
    <row r="1304" spans="8:8" x14ac:dyDescent="0.2">
      <c r="H1304" s="175"/>
    </row>
    <row r="1305" spans="8:8" x14ac:dyDescent="0.2">
      <c r="H1305" s="175"/>
    </row>
    <row r="1306" spans="8:8" x14ac:dyDescent="0.2">
      <c r="H1306" s="175"/>
    </row>
    <row r="1307" spans="8:8" x14ac:dyDescent="0.2">
      <c r="H1307" s="175"/>
    </row>
    <row r="1308" spans="8:8" x14ac:dyDescent="0.2">
      <c r="H1308" s="175"/>
    </row>
    <row r="1309" spans="8:8" x14ac:dyDescent="0.2">
      <c r="H1309" s="175"/>
    </row>
    <row r="1310" spans="8:8" x14ac:dyDescent="0.2">
      <c r="H1310" s="175"/>
    </row>
    <row r="1311" spans="8:8" x14ac:dyDescent="0.2">
      <c r="H1311" s="175"/>
    </row>
    <row r="1312" spans="8:8" x14ac:dyDescent="0.2">
      <c r="H1312" s="175"/>
    </row>
    <row r="1313" spans="8:8" x14ac:dyDescent="0.2">
      <c r="H1313" s="175"/>
    </row>
    <row r="1314" spans="8:8" x14ac:dyDescent="0.2">
      <c r="H1314" s="175"/>
    </row>
    <row r="1315" spans="8:8" x14ac:dyDescent="0.2">
      <c r="H1315" s="175"/>
    </row>
    <row r="1316" spans="8:8" x14ac:dyDescent="0.2">
      <c r="H1316" s="175"/>
    </row>
    <row r="1317" spans="8:8" x14ac:dyDescent="0.2">
      <c r="H1317" s="175"/>
    </row>
    <row r="1318" spans="8:8" x14ac:dyDescent="0.2">
      <c r="H1318" s="175"/>
    </row>
    <row r="1319" spans="8:8" x14ac:dyDescent="0.2">
      <c r="H1319" s="175"/>
    </row>
    <row r="1320" spans="8:8" x14ac:dyDescent="0.2">
      <c r="H1320" s="175"/>
    </row>
    <row r="1321" spans="8:8" x14ac:dyDescent="0.2">
      <c r="H1321" s="175"/>
    </row>
    <row r="1322" spans="8:8" x14ac:dyDescent="0.2">
      <c r="H1322" s="175"/>
    </row>
    <row r="1323" spans="8:8" x14ac:dyDescent="0.2">
      <c r="H1323" s="175"/>
    </row>
    <row r="1324" spans="8:8" x14ac:dyDescent="0.2">
      <c r="H1324" s="175"/>
    </row>
    <row r="1325" spans="8:8" x14ac:dyDescent="0.2">
      <c r="H1325" s="175"/>
    </row>
    <row r="1326" spans="8:8" x14ac:dyDescent="0.2">
      <c r="H1326" s="175"/>
    </row>
    <row r="1327" spans="8:8" x14ac:dyDescent="0.2">
      <c r="H1327" s="175"/>
    </row>
    <row r="1328" spans="8:8" x14ac:dyDescent="0.2">
      <c r="H1328" s="175"/>
    </row>
    <row r="1329" spans="8:8" x14ac:dyDescent="0.2">
      <c r="H1329" s="175"/>
    </row>
    <row r="1330" spans="8:8" x14ac:dyDescent="0.2">
      <c r="H1330" s="175"/>
    </row>
    <row r="1331" spans="8:8" x14ac:dyDescent="0.2">
      <c r="H1331" s="175"/>
    </row>
    <row r="1332" spans="8:8" x14ac:dyDescent="0.2">
      <c r="H1332" s="175"/>
    </row>
    <row r="1333" spans="8:8" x14ac:dyDescent="0.2">
      <c r="H1333" s="175"/>
    </row>
    <row r="1334" spans="8:8" x14ac:dyDescent="0.2">
      <c r="H1334" s="175"/>
    </row>
    <row r="1335" spans="8:8" x14ac:dyDescent="0.2">
      <c r="H1335" s="175"/>
    </row>
    <row r="1336" spans="8:8" x14ac:dyDescent="0.2">
      <c r="H1336" s="175"/>
    </row>
    <row r="1337" spans="8:8" x14ac:dyDescent="0.2">
      <c r="H1337" s="175"/>
    </row>
    <row r="1338" spans="8:8" x14ac:dyDescent="0.2">
      <c r="H1338" s="175"/>
    </row>
    <row r="1339" spans="8:8" x14ac:dyDescent="0.2">
      <c r="H1339" s="175"/>
    </row>
    <row r="1340" spans="8:8" x14ac:dyDescent="0.2">
      <c r="H1340" s="175"/>
    </row>
    <row r="1341" spans="8:8" x14ac:dyDescent="0.2">
      <c r="H1341" s="175"/>
    </row>
    <row r="1342" spans="8:8" x14ac:dyDescent="0.2">
      <c r="H1342" s="175"/>
    </row>
    <row r="1343" spans="8:8" x14ac:dyDescent="0.2">
      <c r="H1343" s="175"/>
    </row>
    <row r="1344" spans="8:8" x14ac:dyDescent="0.2">
      <c r="H1344" s="175"/>
    </row>
    <row r="1345" spans="8:8" x14ac:dyDescent="0.2">
      <c r="H1345" s="175"/>
    </row>
    <row r="1346" spans="8:8" x14ac:dyDescent="0.2">
      <c r="H1346" s="175"/>
    </row>
    <row r="1347" spans="8:8" x14ac:dyDescent="0.2">
      <c r="H1347" s="175"/>
    </row>
    <row r="1348" spans="8:8" x14ac:dyDescent="0.2">
      <c r="H1348" s="175"/>
    </row>
    <row r="1349" spans="8:8" x14ac:dyDescent="0.2">
      <c r="H1349" s="175"/>
    </row>
    <row r="1350" spans="8:8" x14ac:dyDescent="0.2">
      <c r="H1350" s="175"/>
    </row>
    <row r="1351" spans="8:8" x14ac:dyDescent="0.2">
      <c r="H1351" s="175"/>
    </row>
    <row r="1352" spans="8:8" x14ac:dyDescent="0.2">
      <c r="H1352" s="175"/>
    </row>
    <row r="1353" spans="8:8" x14ac:dyDescent="0.2">
      <c r="H1353" s="175"/>
    </row>
    <row r="1354" spans="8:8" x14ac:dyDescent="0.2">
      <c r="H1354" s="175"/>
    </row>
    <row r="1355" spans="8:8" x14ac:dyDescent="0.2">
      <c r="H1355" s="175"/>
    </row>
    <row r="1356" spans="8:8" x14ac:dyDescent="0.2">
      <c r="H1356" s="175"/>
    </row>
    <row r="1357" spans="8:8" x14ac:dyDescent="0.2">
      <c r="H1357" s="175"/>
    </row>
    <row r="1358" spans="8:8" x14ac:dyDescent="0.2">
      <c r="H1358" s="175"/>
    </row>
    <row r="1359" spans="8:8" x14ac:dyDescent="0.2">
      <c r="H1359" s="175"/>
    </row>
    <row r="1360" spans="8:8" x14ac:dyDescent="0.2">
      <c r="H1360" s="175"/>
    </row>
    <row r="1361" spans="8:8" x14ac:dyDescent="0.2">
      <c r="H1361" s="175"/>
    </row>
    <row r="1362" spans="8:8" x14ac:dyDescent="0.2">
      <c r="H1362" s="175"/>
    </row>
    <row r="1363" spans="8:8" x14ac:dyDescent="0.2">
      <c r="H1363" s="175"/>
    </row>
    <row r="1364" spans="8:8" x14ac:dyDescent="0.2">
      <c r="H1364" s="175"/>
    </row>
    <row r="1365" spans="8:8" x14ac:dyDescent="0.2">
      <c r="H1365" s="175"/>
    </row>
    <row r="1366" spans="8:8" x14ac:dyDescent="0.2">
      <c r="H1366" s="175"/>
    </row>
    <row r="1367" spans="8:8" x14ac:dyDescent="0.2">
      <c r="H1367" s="175"/>
    </row>
    <row r="1368" spans="8:8" x14ac:dyDescent="0.2">
      <c r="H1368" s="175"/>
    </row>
    <row r="1369" spans="8:8" x14ac:dyDescent="0.2">
      <c r="H1369" s="175"/>
    </row>
    <row r="1370" spans="8:8" x14ac:dyDescent="0.2">
      <c r="H1370" s="175"/>
    </row>
    <row r="1371" spans="8:8" x14ac:dyDescent="0.2">
      <c r="H1371" s="175"/>
    </row>
    <row r="1372" spans="8:8" x14ac:dyDescent="0.2">
      <c r="H1372" s="175"/>
    </row>
    <row r="1373" spans="8:8" x14ac:dyDescent="0.2">
      <c r="H1373" s="175"/>
    </row>
    <row r="1374" spans="8:8" x14ac:dyDescent="0.2">
      <c r="H1374" s="175"/>
    </row>
    <row r="1375" spans="8:8" x14ac:dyDescent="0.2">
      <c r="H1375" s="175"/>
    </row>
    <row r="1376" spans="8:8" x14ac:dyDescent="0.2">
      <c r="H1376" s="175"/>
    </row>
    <row r="1377" spans="8:8" x14ac:dyDescent="0.2">
      <c r="H1377" s="175"/>
    </row>
    <row r="1378" spans="8:8" x14ac:dyDescent="0.2">
      <c r="H1378" s="175"/>
    </row>
    <row r="1379" spans="8:8" x14ac:dyDescent="0.2">
      <c r="H1379" s="175"/>
    </row>
    <row r="1380" spans="8:8" x14ac:dyDescent="0.2">
      <c r="H1380" s="175"/>
    </row>
    <row r="1381" spans="8:8" x14ac:dyDescent="0.2">
      <c r="H1381" s="175"/>
    </row>
    <row r="1382" spans="8:8" x14ac:dyDescent="0.2">
      <c r="H1382" s="175"/>
    </row>
    <row r="1383" spans="8:8" x14ac:dyDescent="0.2">
      <c r="H1383" s="175"/>
    </row>
    <row r="1384" spans="8:8" x14ac:dyDescent="0.2">
      <c r="H1384" s="175"/>
    </row>
    <row r="1385" spans="8:8" x14ac:dyDescent="0.2">
      <c r="H1385" s="175"/>
    </row>
    <row r="1386" spans="8:8" x14ac:dyDescent="0.2">
      <c r="H1386" s="175"/>
    </row>
    <row r="1387" spans="8:8" x14ac:dyDescent="0.2">
      <c r="H1387" s="175"/>
    </row>
    <row r="1388" spans="8:8" x14ac:dyDescent="0.2">
      <c r="H1388" s="175"/>
    </row>
    <row r="1389" spans="8:8" x14ac:dyDescent="0.2">
      <c r="H1389" s="175"/>
    </row>
    <row r="1390" spans="8:8" x14ac:dyDescent="0.2">
      <c r="H1390" s="175"/>
    </row>
    <row r="1391" spans="8:8" x14ac:dyDescent="0.2">
      <c r="H1391" s="175"/>
    </row>
    <row r="1392" spans="8:8" x14ac:dyDescent="0.2">
      <c r="H1392" s="175"/>
    </row>
    <row r="1393" spans="8:8" x14ac:dyDescent="0.2">
      <c r="H1393" s="175"/>
    </row>
    <row r="1394" spans="8:8" x14ac:dyDescent="0.2">
      <c r="H1394" s="175"/>
    </row>
    <row r="1395" spans="8:8" x14ac:dyDescent="0.2">
      <c r="H1395" s="175"/>
    </row>
    <row r="1396" spans="8:8" x14ac:dyDescent="0.2">
      <c r="H1396" s="175"/>
    </row>
    <row r="1397" spans="8:8" x14ac:dyDescent="0.2">
      <c r="H1397" s="175"/>
    </row>
    <row r="1398" spans="8:8" x14ac:dyDescent="0.2">
      <c r="H1398" s="175"/>
    </row>
    <row r="1399" spans="8:8" x14ac:dyDescent="0.2">
      <c r="H1399" s="175"/>
    </row>
    <row r="1400" spans="8:8" x14ac:dyDescent="0.2">
      <c r="H1400" s="175"/>
    </row>
    <row r="1401" spans="8:8" x14ac:dyDescent="0.2">
      <c r="H1401" s="175"/>
    </row>
    <row r="1402" spans="8:8" x14ac:dyDescent="0.2">
      <c r="H1402" s="175"/>
    </row>
    <row r="1403" spans="8:8" x14ac:dyDescent="0.2">
      <c r="H1403" s="175"/>
    </row>
    <row r="1404" spans="8:8" x14ac:dyDescent="0.2">
      <c r="H1404" s="175"/>
    </row>
    <row r="1405" spans="8:8" x14ac:dyDescent="0.2">
      <c r="H1405" s="175"/>
    </row>
    <row r="1406" spans="8:8" x14ac:dyDescent="0.2">
      <c r="H1406" s="175"/>
    </row>
    <row r="1407" spans="8:8" x14ac:dyDescent="0.2">
      <c r="H1407" s="175"/>
    </row>
    <row r="1408" spans="8:8" x14ac:dyDescent="0.2">
      <c r="H1408" s="175"/>
    </row>
    <row r="1409" spans="8:8" x14ac:dyDescent="0.2">
      <c r="H1409" s="175"/>
    </row>
    <row r="1410" spans="8:8" x14ac:dyDescent="0.2">
      <c r="H1410" s="175"/>
    </row>
    <row r="1411" spans="8:8" x14ac:dyDescent="0.2">
      <c r="H1411" s="175"/>
    </row>
    <row r="1412" spans="8:8" x14ac:dyDescent="0.2">
      <c r="H1412" s="175"/>
    </row>
    <row r="1413" spans="8:8" x14ac:dyDescent="0.2">
      <c r="H1413" s="175"/>
    </row>
    <row r="1414" spans="8:8" x14ac:dyDescent="0.2">
      <c r="H1414" s="175"/>
    </row>
    <row r="1415" spans="8:8" x14ac:dyDescent="0.2">
      <c r="H1415" s="175"/>
    </row>
    <row r="1416" spans="8:8" x14ac:dyDescent="0.2">
      <c r="H1416" s="175"/>
    </row>
    <row r="1417" spans="8:8" x14ac:dyDescent="0.2">
      <c r="H1417" s="175"/>
    </row>
    <row r="1418" spans="8:8" x14ac:dyDescent="0.2">
      <c r="H1418" s="175"/>
    </row>
    <row r="1419" spans="8:8" x14ac:dyDescent="0.2">
      <c r="H1419" s="175"/>
    </row>
    <row r="1420" spans="8:8" x14ac:dyDescent="0.2">
      <c r="H1420" s="175"/>
    </row>
  </sheetData>
  <mergeCells count="23">
    <mergeCell ref="A100:C100"/>
    <mergeCell ref="A101:C101"/>
    <mergeCell ref="A4:G4"/>
    <mergeCell ref="A95:C95"/>
    <mergeCell ref="A96:C96"/>
    <mergeCell ref="A97:C97"/>
    <mergeCell ref="A98:C98"/>
    <mergeCell ref="D105:H105"/>
    <mergeCell ref="A105:C105"/>
    <mergeCell ref="D95:H95"/>
    <mergeCell ref="D96:H96"/>
    <mergeCell ref="D97:H97"/>
    <mergeCell ref="D98:H98"/>
    <mergeCell ref="D99:H99"/>
    <mergeCell ref="D100:H100"/>
    <mergeCell ref="D101:H101"/>
    <mergeCell ref="D102:H102"/>
    <mergeCell ref="A102:C102"/>
    <mergeCell ref="A103:C103"/>
    <mergeCell ref="A104:C104"/>
    <mergeCell ref="D103:H103"/>
    <mergeCell ref="D104:H104"/>
    <mergeCell ref="A99:C99"/>
  </mergeCells>
  <pageMargins left="1" right="0.7" top="0.42" bottom="0.5" header="0.3" footer="0.3"/>
  <pageSetup paperSize="9" scale="73"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4438C-1424-46BF-984C-EAFEAC5550AB}">
  <sheetPr>
    <pageSetUpPr fitToPage="1"/>
  </sheetPr>
  <dimension ref="A1:J320"/>
  <sheetViews>
    <sheetView zoomScale="80" zoomScaleNormal="80" zoomScaleSheetLayoutView="40" workbookViewId="0"/>
  </sheetViews>
  <sheetFormatPr defaultColWidth="9.140625" defaultRowHeight="12" x14ac:dyDescent="0.2"/>
  <cols>
    <col min="1" max="1" width="46.28515625" style="109" customWidth="1"/>
    <col min="2" max="2" width="17.42578125" style="109" customWidth="1"/>
    <col min="3" max="3" width="21.7109375" style="109" customWidth="1"/>
    <col min="4" max="4" width="44.85546875" style="90" customWidth="1"/>
    <col min="5" max="5" width="18" style="110" customWidth="1"/>
    <col min="6" max="6" width="21.42578125" style="110" customWidth="1"/>
    <col min="7" max="7" width="9.7109375" style="110" customWidth="1"/>
    <col min="8" max="8" width="7.28515625" style="109" customWidth="1"/>
    <col min="9" max="9" width="16.42578125" style="36" bestFit="1" customWidth="1"/>
    <col min="10" max="10" width="11.42578125" style="36" bestFit="1" customWidth="1"/>
    <col min="11" max="16384" width="9.140625" style="36"/>
  </cols>
  <sheetData>
    <row r="1" spans="1:8" s="6" customFormat="1" ht="15.75" x14ac:dyDescent="0.25">
      <c r="A1" s="1" t="s">
        <v>99</v>
      </c>
      <c r="B1" s="1"/>
      <c r="C1" s="1"/>
      <c r="D1" s="88"/>
      <c r="E1" s="93"/>
      <c r="F1" s="94"/>
      <c r="G1" s="94"/>
      <c r="H1" s="95"/>
    </row>
    <row r="2" spans="1:8" s="6" customFormat="1" ht="15.75" x14ac:dyDescent="0.25">
      <c r="A2" s="1" t="s">
        <v>1905</v>
      </c>
      <c r="B2" s="1"/>
      <c r="C2" s="1"/>
      <c r="D2" s="88"/>
      <c r="E2" s="94"/>
      <c r="F2" s="94"/>
      <c r="G2" s="94"/>
      <c r="H2" s="95"/>
    </row>
    <row r="3" spans="1:8" s="6" customFormat="1" ht="15.75" x14ac:dyDescent="0.25">
      <c r="A3" s="1" t="s">
        <v>3278</v>
      </c>
      <c r="B3" s="1"/>
      <c r="C3" s="1"/>
      <c r="D3" s="88"/>
      <c r="E3" s="93"/>
      <c r="F3" s="93"/>
      <c r="G3" s="94"/>
      <c r="H3" s="95"/>
    </row>
    <row r="4" spans="1:8" s="7" customFormat="1" ht="18.75" x14ac:dyDescent="0.2">
      <c r="A4" s="217"/>
      <c r="B4" s="217"/>
      <c r="C4" s="217"/>
      <c r="D4" s="217"/>
      <c r="E4" s="217"/>
      <c r="F4" s="217"/>
      <c r="G4" s="217"/>
      <c r="H4" s="217"/>
    </row>
    <row r="5" spans="1:8" s="6" customFormat="1" ht="31.5" x14ac:dyDescent="0.2">
      <c r="A5" s="8" t="s">
        <v>15</v>
      </c>
      <c r="B5" s="8" t="s">
        <v>13</v>
      </c>
      <c r="C5" s="8" t="s">
        <v>78</v>
      </c>
      <c r="D5" s="8" t="s">
        <v>79</v>
      </c>
      <c r="E5" s="9" t="s">
        <v>14</v>
      </c>
      <c r="F5" s="9" t="s">
        <v>12</v>
      </c>
      <c r="G5" s="9" t="s">
        <v>0</v>
      </c>
      <c r="H5" s="8" t="s">
        <v>44</v>
      </c>
    </row>
    <row r="6" spans="1:8" s="6" customFormat="1" ht="15.75" x14ac:dyDescent="0.2">
      <c r="A6" s="55" t="s">
        <v>16</v>
      </c>
      <c r="B6" s="55"/>
      <c r="C6" s="55"/>
      <c r="D6" s="55"/>
      <c r="E6" s="96"/>
      <c r="F6" s="64"/>
      <c r="G6" s="97"/>
      <c r="H6" s="54"/>
    </row>
    <row r="7" spans="1:8" s="6" customFormat="1" ht="15.75" x14ac:dyDescent="0.2">
      <c r="A7" s="53" t="s">
        <v>6</v>
      </c>
      <c r="B7" s="53"/>
      <c r="C7" s="53"/>
      <c r="D7" s="53"/>
      <c r="E7" s="97"/>
      <c r="F7" s="64"/>
      <c r="G7" s="97"/>
      <c r="H7" s="54"/>
    </row>
    <row r="8" spans="1:8" s="6" customFormat="1" ht="78.75" x14ac:dyDescent="0.2">
      <c r="A8" s="54" t="s">
        <v>1906</v>
      </c>
      <c r="B8" s="54" t="s">
        <v>341</v>
      </c>
      <c r="C8" s="54" t="s">
        <v>71</v>
      </c>
      <c r="D8" s="64" t="s">
        <v>124</v>
      </c>
      <c r="E8" s="98">
        <v>2240000</v>
      </c>
      <c r="F8" s="66">
        <v>215341056</v>
      </c>
      <c r="G8" s="66">
        <v>0.82636665709224644</v>
      </c>
      <c r="H8" s="14" t="s">
        <v>10</v>
      </c>
    </row>
    <row r="9" spans="1:8" s="6" customFormat="1" ht="78.75" x14ac:dyDescent="0.2">
      <c r="A9" s="54" t="s">
        <v>1907</v>
      </c>
      <c r="B9" s="54" t="s">
        <v>1010</v>
      </c>
      <c r="C9" s="54" t="s">
        <v>71</v>
      </c>
      <c r="D9" s="64" t="s">
        <v>124</v>
      </c>
      <c r="E9" s="98">
        <v>200000</v>
      </c>
      <c r="F9" s="66">
        <v>19960020</v>
      </c>
      <c r="G9" s="66">
        <v>7.6744029571922237E-2</v>
      </c>
      <c r="H9" s="14" t="s">
        <v>10</v>
      </c>
    </row>
    <row r="10" spans="1:8" s="6" customFormat="1" ht="78.75" x14ac:dyDescent="0.2">
      <c r="A10" s="54" t="s">
        <v>1908</v>
      </c>
      <c r="B10" s="54" t="s">
        <v>1014</v>
      </c>
      <c r="C10" s="54" t="s">
        <v>71</v>
      </c>
      <c r="D10" s="64" t="s">
        <v>124</v>
      </c>
      <c r="E10" s="98">
        <v>100000</v>
      </c>
      <c r="F10" s="66">
        <v>9976130</v>
      </c>
      <c r="G10" s="66">
        <v>3.8438623848339674E-2</v>
      </c>
      <c r="H10" s="14" t="s">
        <v>10</v>
      </c>
    </row>
    <row r="11" spans="1:8" s="6" customFormat="1" ht="78.75" x14ac:dyDescent="0.2">
      <c r="A11" s="54" t="s">
        <v>1909</v>
      </c>
      <c r="B11" s="54" t="s">
        <v>1910</v>
      </c>
      <c r="C11" s="54" t="s">
        <v>71</v>
      </c>
      <c r="D11" s="64" t="s">
        <v>124</v>
      </c>
      <c r="E11" s="98">
        <v>100000</v>
      </c>
      <c r="F11" s="66">
        <v>9942160</v>
      </c>
      <c r="G11" s="66">
        <v>3.8308290417940295E-2</v>
      </c>
      <c r="H11" s="14" t="s">
        <v>10</v>
      </c>
    </row>
    <row r="12" spans="1:8" s="6" customFormat="1" ht="78.75" x14ac:dyDescent="0.2">
      <c r="A12" s="54" t="s">
        <v>1911</v>
      </c>
      <c r="B12" s="54" t="s">
        <v>1912</v>
      </c>
      <c r="C12" s="54" t="s">
        <v>71</v>
      </c>
      <c r="D12" s="64" t="s">
        <v>124</v>
      </c>
      <c r="E12" s="98">
        <v>60000</v>
      </c>
      <c r="F12" s="66">
        <v>6017754</v>
      </c>
      <c r="G12" s="66">
        <v>2.3251437422358235E-2</v>
      </c>
      <c r="H12" s="14" t="s">
        <v>10</v>
      </c>
    </row>
    <row r="13" spans="1:8" s="6" customFormat="1" ht="78.75" x14ac:dyDescent="0.2">
      <c r="A13" s="54" t="s">
        <v>1913</v>
      </c>
      <c r="B13" s="54" t="s">
        <v>1617</v>
      </c>
      <c r="C13" s="54" t="s">
        <v>71</v>
      </c>
      <c r="D13" s="64" t="s">
        <v>124</v>
      </c>
      <c r="E13" s="98">
        <v>10000</v>
      </c>
      <c r="F13" s="66">
        <v>1006275.9999999998</v>
      </c>
      <c r="G13" s="66" t="s">
        <v>455</v>
      </c>
      <c r="H13" s="14" t="s">
        <v>10</v>
      </c>
    </row>
    <row r="14" spans="1:8" s="6" customFormat="1" ht="78.75" x14ac:dyDescent="0.2">
      <c r="A14" s="54" t="s">
        <v>5150</v>
      </c>
      <c r="B14" s="54" t="s">
        <v>1914</v>
      </c>
      <c r="C14" s="54" t="s">
        <v>71</v>
      </c>
      <c r="D14" s="64" t="s">
        <v>124</v>
      </c>
      <c r="E14" s="98">
        <v>10000</v>
      </c>
      <c r="F14" s="66">
        <v>1001794</v>
      </c>
      <c r="G14" s="66" t="s">
        <v>455</v>
      </c>
      <c r="H14" s="14" t="s">
        <v>10</v>
      </c>
    </row>
    <row r="15" spans="1:8" s="6" customFormat="1" ht="78.75" x14ac:dyDescent="0.2">
      <c r="A15" s="54" t="s">
        <v>5151</v>
      </c>
      <c r="B15" s="54" t="s">
        <v>1915</v>
      </c>
      <c r="C15" s="54" t="s">
        <v>71</v>
      </c>
      <c r="D15" s="64" t="s">
        <v>124</v>
      </c>
      <c r="E15" s="98">
        <v>10000</v>
      </c>
      <c r="F15" s="66">
        <v>993925.00000000012</v>
      </c>
      <c r="G15" s="66" t="s">
        <v>455</v>
      </c>
      <c r="H15" s="14" t="s">
        <v>10</v>
      </c>
    </row>
    <row r="16" spans="1:8" s="6" customFormat="1" ht="31.5" x14ac:dyDescent="0.2">
      <c r="A16" s="54" t="s">
        <v>1916</v>
      </c>
      <c r="B16" s="54" t="s">
        <v>1660</v>
      </c>
      <c r="C16" s="54" t="s">
        <v>60</v>
      </c>
      <c r="D16" s="64" t="s">
        <v>137</v>
      </c>
      <c r="E16" s="98">
        <v>257000</v>
      </c>
      <c r="F16" s="66">
        <v>24963438</v>
      </c>
      <c r="G16" s="66">
        <v>9.5940751139835745E-2</v>
      </c>
      <c r="H16" s="14" t="s">
        <v>10</v>
      </c>
    </row>
    <row r="17" spans="1:8" s="6" customFormat="1" ht="31.5" x14ac:dyDescent="0.2">
      <c r="A17" s="54" t="s">
        <v>1917</v>
      </c>
      <c r="B17" s="54" t="s">
        <v>1918</v>
      </c>
      <c r="C17" s="54" t="s">
        <v>60</v>
      </c>
      <c r="D17" s="64" t="s">
        <v>137</v>
      </c>
      <c r="E17" s="98">
        <v>200000</v>
      </c>
      <c r="F17" s="66">
        <v>19982520</v>
      </c>
      <c r="G17" s="66">
        <v>7.6830355806363992E-2</v>
      </c>
      <c r="H17" s="14" t="s">
        <v>10</v>
      </c>
    </row>
    <row r="18" spans="1:8" s="6" customFormat="1" ht="31.5" x14ac:dyDescent="0.2">
      <c r="A18" s="54" t="s">
        <v>1919</v>
      </c>
      <c r="B18" s="54" t="s">
        <v>1019</v>
      </c>
      <c r="C18" s="54" t="s">
        <v>60</v>
      </c>
      <c r="D18" s="64" t="s">
        <v>137</v>
      </c>
      <c r="E18" s="98">
        <v>150000</v>
      </c>
      <c r="F18" s="66">
        <v>15235200</v>
      </c>
      <c r="G18" s="66">
        <v>5.8616210949031022E-2</v>
      </c>
      <c r="H18" s="14" t="s">
        <v>10</v>
      </c>
    </row>
    <row r="19" spans="1:8" s="6" customFormat="1" ht="31.5" x14ac:dyDescent="0.2">
      <c r="A19" s="54" t="s">
        <v>1920</v>
      </c>
      <c r="B19" s="54" t="s">
        <v>1921</v>
      </c>
      <c r="C19" s="54" t="s">
        <v>60</v>
      </c>
      <c r="D19" s="64" t="s">
        <v>137</v>
      </c>
      <c r="E19" s="98">
        <v>100000</v>
      </c>
      <c r="F19" s="66">
        <v>9978890</v>
      </c>
      <c r="G19" s="66">
        <v>3.8449213199764527E-2</v>
      </c>
      <c r="H19" s="14" t="s">
        <v>10</v>
      </c>
    </row>
    <row r="20" spans="1:8" s="6" customFormat="1" ht="31.5" x14ac:dyDescent="0.2">
      <c r="A20" s="54" t="s">
        <v>5152</v>
      </c>
      <c r="B20" s="54" t="s">
        <v>1922</v>
      </c>
      <c r="C20" s="54" t="s">
        <v>60</v>
      </c>
      <c r="D20" s="64" t="s">
        <v>137</v>
      </c>
      <c r="E20" s="98">
        <v>50000</v>
      </c>
      <c r="F20" s="66">
        <v>5002790</v>
      </c>
      <c r="G20" s="66">
        <v>1.9357303190627891E-2</v>
      </c>
      <c r="H20" s="14" t="s">
        <v>10</v>
      </c>
    </row>
    <row r="21" spans="1:8" s="6" customFormat="1" ht="31.5" x14ac:dyDescent="0.2">
      <c r="A21" s="54" t="s">
        <v>5153</v>
      </c>
      <c r="B21" s="54" t="s">
        <v>1923</v>
      </c>
      <c r="C21" s="54" t="s">
        <v>60</v>
      </c>
      <c r="D21" s="64" t="s">
        <v>137</v>
      </c>
      <c r="E21" s="98">
        <v>50000</v>
      </c>
      <c r="F21" s="66">
        <v>4955590</v>
      </c>
      <c r="G21" s="66">
        <v>1.9176209934376763E-2</v>
      </c>
      <c r="H21" s="14" t="s">
        <v>10</v>
      </c>
    </row>
    <row r="22" spans="1:8" s="6" customFormat="1" ht="31.5" x14ac:dyDescent="0.2">
      <c r="A22" s="54" t="s">
        <v>1924</v>
      </c>
      <c r="B22" s="54" t="s">
        <v>1018</v>
      </c>
      <c r="C22" s="99" t="s">
        <v>60</v>
      </c>
      <c r="D22" s="64" t="s">
        <v>137</v>
      </c>
      <c r="E22" s="98">
        <v>40000</v>
      </c>
      <c r="F22" s="66">
        <v>4079476</v>
      </c>
      <c r="G22" s="66">
        <v>1.5814804487190262E-2</v>
      </c>
      <c r="H22" s="14" t="s">
        <v>10</v>
      </c>
    </row>
    <row r="23" spans="1:8" s="6" customFormat="1" ht="31.5" x14ac:dyDescent="0.2">
      <c r="A23" s="54" t="s">
        <v>2881</v>
      </c>
      <c r="B23" s="54" t="s">
        <v>331</v>
      </c>
      <c r="C23" s="54" t="s">
        <v>49</v>
      </c>
      <c r="D23" s="64" t="s">
        <v>132</v>
      </c>
      <c r="E23" s="98">
        <v>1030000</v>
      </c>
      <c r="F23" s="66">
        <v>104869141</v>
      </c>
      <c r="G23" s="66">
        <v>0.4025166822691939</v>
      </c>
      <c r="H23" s="14" t="s">
        <v>10</v>
      </c>
    </row>
    <row r="24" spans="1:8" s="6" customFormat="1" ht="31.5" x14ac:dyDescent="0.2">
      <c r="A24" s="54" t="s">
        <v>2882</v>
      </c>
      <c r="B24" s="54" t="s">
        <v>329</v>
      </c>
      <c r="C24" s="54" t="s">
        <v>49</v>
      </c>
      <c r="D24" s="64" t="s">
        <v>132</v>
      </c>
      <c r="E24" s="98">
        <v>1040000</v>
      </c>
      <c r="F24" s="66">
        <v>103461800</v>
      </c>
      <c r="G24" s="66">
        <v>0.39711710675339473</v>
      </c>
      <c r="H24" s="14" t="s">
        <v>10</v>
      </c>
    </row>
    <row r="25" spans="1:8" s="6" customFormat="1" ht="31.5" x14ac:dyDescent="0.2">
      <c r="A25" s="54" t="s">
        <v>1925</v>
      </c>
      <c r="B25" s="54" t="s">
        <v>335</v>
      </c>
      <c r="C25" s="54" t="s">
        <v>49</v>
      </c>
      <c r="D25" s="64" t="s">
        <v>132</v>
      </c>
      <c r="E25" s="98">
        <v>800000</v>
      </c>
      <c r="F25" s="66">
        <v>75470160</v>
      </c>
      <c r="G25" s="66">
        <v>0.28972097888455178</v>
      </c>
      <c r="H25" s="14" t="s">
        <v>10</v>
      </c>
    </row>
    <row r="26" spans="1:8" s="6" customFormat="1" ht="31.5" x14ac:dyDescent="0.2">
      <c r="A26" s="54" t="s">
        <v>1926</v>
      </c>
      <c r="B26" s="54" t="s">
        <v>1927</v>
      </c>
      <c r="C26" s="54" t="s">
        <v>49</v>
      </c>
      <c r="D26" s="64" t="s">
        <v>132</v>
      </c>
      <c r="E26" s="98">
        <v>350000</v>
      </c>
      <c r="F26" s="66">
        <v>34560260</v>
      </c>
      <c r="G26" s="66">
        <v>0.13276108473395618</v>
      </c>
      <c r="H26" s="14" t="s">
        <v>10</v>
      </c>
    </row>
    <row r="27" spans="1:8" s="6" customFormat="1" ht="31.5" x14ac:dyDescent="0.2">
      <c r="A27" s="54" t="s">
        <v>1928</v>
      </c>
      <c r="B27" s="54" t="s">
        <v>1669</v>
      </c>
      <c r="C27" s="54" t="s">
        <v>322</v>
      </c>
      <c r="D27" s="64" t="s">
        <v>321</v>
      </c>
      <c r="E27" s="98">
        <v>1000000</v>
      </c>
      <c r="F27" s="66">
        <v>99035500</v>
      </c>
      <c r="G27" s="66">
        <v>0.38013462624186134</v>
      </c>
      <c r="H27" s="14" t="s">
        <v>10</v>
      </c>
    </row>
    <row r="28" spans="1:8" s="6" customFormat="1" ht="31.5" x14ac:dyDescent="0.2">
      <c r="A28" s="54" t="s">
        <v>1929</v>
      </c>
      <c r="B28" s="54" t="s">
        <v>1049</v>
      </c>
      <c r="C28" s="54" t="s">
        <v>322</v>
      </c>
      <c r="D28" s="64" t="s">
        <v>321</v>
      </c>
      <c r="E28" s="98">
        <v>1000000</v>
      </c>
      <c r="F28" s="66">
        <v>96581400</v>
      </c>
      <c r="G28" s="66">
        <v>0.37071892793326178</v>
      </c>
      <c r="H28" s="14" t="s">
        <v>10</v>
      </c>
    </row>
    <row r="29" spans="1:8" s="6" customFormat="1" ht="31.5" x14ac:dyDescent="0.2">
      <c r="A29" s="54" t="s">
        <v>1930</v>
      </c>
      <c r="B29" s="54" t="s">
        <v>1053</v>
      </c>
      <c r="C29" s="54" t="s">
        <v>322</v>
      </c>
      <c r="D29" s="64" t="s">
        <v>321</v>
      </c>
      <c r="E29" s="98">
        <v>710000</v>
      </c>
      <c r="F29" s="66">
        <v>72038091</v>
      </c>
      <c r="G29" s="66">
        <v>0.2765530858572518</v>
      </c>
      <c r="H29" s="14" t="s">
        <v>10</v>
      </c>
    </row>
    <row r="30" spans="1:8" s="6" customFormat="1" ht="31.5" x14ac:dyDescent="0.2">
      <c r="A30" s="54" t="s">
        <v>1931</v>
      </c>
      <c r="B30" s="54" t="s">
        <v>1062</v>
      </c>
      <c r="C30" s="54" t="s">
        <v>322</v>
      </c>
      <c r="D30" s="64" t="s">
        <v>321</v>
      </c>
      <c r="E30" s="98">
        <v>570000</v>
      </c>
      <c r="F30" s="66">
        <v>58979724</v>
      </c>
      <c r="G30" s="66">
        <v>0.22645176803199113</v>
      </c>
      <c r="H30" s="14" t="s">
        <v>10</v>
      </c>
    </row>
    <row r="31" spans="1:8" s="6" customFormat="1" ht="31.5" x14ac:dyDescent="0.2">
      <c r="A31" s="54" t="s">
        <v>1932</v>
      </c>
      <c r="B31" s="54" t="s">
        <v>1064</v>
      </c>
      <c r="C31" s="54" t="s">
        <v>322</v>
      </c>
      <c r="D31" s="64" t="s">
        <v>321</v>
      </c>
      <c r="E31" s="98">
        <v>520000</v>
      </c>
      <c r="F31" s="66">
        <v>53081548</v>
      </c>
      <c r="G31" s="66">
        <v>0.20382210918067195</v>
      </c>
      <c r="H31" s="14" t="s">
        <v>10</v>
      </c>
    </row>
    <row r="32" spans="1:8" s="6" customFormat="1" ht="31.5" x14ac:dyDescent="0.2">
      <c r="A32" s="54" t="s">
        <v>1933</v>
      </c>
      <c r="B32" s="54" t="s">
        <v>1048</v>
      </c>
      <c r="C32" s="54" t="s">
        <v>322</v>
      </c>
      <c r="D32" s="64" t="s">
        <v>321</v>
      </c>
      <c r="E32" s="98">
        <v>320000</v>
      </c>
      <c r="F32" s="66">
        <v>31738208.000000007</v>
      </c>
      <c r="G32" s="66">
        <v>0.12193365706467624</v>
      </c>
      <c r="H32" s="14" t="s">
        <v>10</v>
      </c>
    </row>
    <row r="33" spans="1:8" s="6" customFormat="1" ht="31.5" x14ac:dyDescent="0.2">
      <c r="A33" s="54" t="s">
        <v>1934</v>
      </c>
      <c r="B33" s="54" t="s">
        <v>1935</v>
      </c>
      <c r="C33" s="54" t="s">
        <v>322</v>
      </c>
      <c r="D33" s="64" t="s">
        <v>321</v>
      </c>
      <c r="E33" s="98">
        <v>100000</v>
      </c>
      <c r="F33" s="66">
        <v>10009100</v>
      </c>
      <c r="G33" s="66">
        <v>3.8565120557208316E-2</v>
      </c>
      <c r="H33" s="14" t="s">
        <v>10</v>
      </c>
    </row>
    <row r="34" spans="1:8" s="6" customFormat="1" ht="15.75" x14ac:dyDescent="0.2">
      <c r="A34" s="54" t="s">
        <v>1936</v>
      </c>
      <c r="B34" s="54" t="s">
        <v>1066</v>
      </c>
      <c r="C34" s="54" t="s">
        <v>182</v>
      </c>
      <c r="D34" s="64" t="s">
        <v>183</v>
      </c>
      <c r="E34" s="98">
        <v>2000000</v>
      </c>
      <c r="F34" s="66">
        <v>192143800</v>
      </c>
      <c r="G34" s="66">
        <v>0.73736524554285943</v>
      </c>
      <c r="H34" s="14" t="s">
        <v>10</v>
      </c>
    </row>
    <row r="35" spans="1:8" s="6" customFormat="1" ht="15.75" x14ac:dyDescent="0.2">
      <c r="A35" s="54" t="s">
        <v>1937</v>
      </c>
      <c r="B35" s="54" t="s">
        <v>314</v>
      </c>
      <c r="C35" s="54" t="s">
        <v>182</v>
      </c>
      <c r="D35" s="64" t="s">
        <v>183</v>
      </c>
      <c r="E35" s="98">
        <v>1120000</v>
      </c>
      <c r="F35" s="66">
        <v>111686736</v>
      </c>
      <c r="G35" s="66">
        <v>0.4286738957935885</v>
      </c>
      <c r="H35" s="14" t="s">
        <v>10</v>
      </c>
    </row>
    <row r="36" spans="1:8" s="6" customFormat="1" ht="15.75" x14ac:dyDescent="0.2">
      <c r="A36" s="54" t="s">
        <v>1938</v>
      </c>
      <c r="B36" s="54" t="s">
        <v>320</v>
      </c>
      <c r="C36" s="54" t="s">
        <v>182</v>
      </c>
      <c r="D36" s="64" t="s">
        <v>183</v>
      </c>
      <c r="E36" s="98">
        <v>1000000</v>
      </c>
      <c r="F36" s="66">
        <v>94857000</v>
      </c>
      <c r="G36" s="66">
        <v>0.36410288532564633</v>
      </c>
      <c r="H36" s="14" t="s">
        <v>10</v>
      </c>
    </row>
    <row r="37" spans="1:8" s="6" customFormat="1" ht="15.75" x14ac:dyDescent="0.2">
      <c r="A37" s="54" t="s">
        <v>1939</v>
      </c>
      <c r="B37" s="54" t="s">
        <v>309</v>
      </c>
      <c r="C37" s="54" t="s">
        <v>182</v>
      </c>
      <c r="D37" s="64" t="s">
        <v>183</v>
      </c>
      <c r="E37" s="98">
        <v>770000</v>
      </c>
      <c r="F37" s="66">
        <v>78654037</v>
      </c>
      <c r="G37" s="66">
        <v>0.30193662832169332</v>
      </c>
      <c r="H37" s="14" t="s">
        <v>10</v>
      </c>
    </row>
    <row r="38" spans="1:8" s="6" customFormat="1" ht="15.75" x14ac:dyDescent="0.2">
      <c r="A38" s="54" t="s">
        <v>1940</v>
      </c>
      <c r="B38" s="54" t="s">
        <v>1941</v>
      </c>
      <c r="C38" s="54" t="s">
        <v>182</v>
      </c>
      <c r="D38" s="64" t="s">
        <v>183</v>
      </c>
      <c r="E38" s="98">
        <v>500000</v>
      </c>
      <c r="F38" s="66">
        <v>48797250</v>
      </c>
      <c r="G38" s="66">
        <v>0.18738445079994726</v>
      </c>
      <c r="H38" s="14" t="s">
        <v>10</v>
      </c>
    </row>
    <row r="39" spans="1:8" s="6" customFormat="1" ht="15.75" x14ac:dyDescent="0.2">
      <c r="A39" s="54" t="s">
        <v>1942</v>
      </c>
      <c r="B39" s="54" t="s">
        <v>1080</v>
      </c>
      <c r="C39" s="54" t="s">
        <v>182</v>
      </c>
      <c r="D39" s="64" t="s">
        <v>183</v>
      </c>
      <c r="E39" s="98">
        <v>280000</v>
      </c>
      <c r="F39" s="66">
        <v>28716016</v>
      </c>
      <c r="G39" s="66">
        <v>0.11033834794823308</v>
      </c>
      <c r="H39" s="14" t="s">
        <v>10</v>
      </c>
    </row>
    <row r="40" spans="1:8" s="6" customFormat="1" ht="15.75" x14ac:dyDescent="0.2">
      <c r="A40" s="54" t="s">
        <v>1943</v>
      </c>
      <c r="B40" s="54" t="s">
        <v>1074</v>
      </c>
      <c r="C40" s="54" t="s">
        <v>182</v>
      </c>
      <c r="D40" s="64" t="s">
        <v>183</v>
      </c>
      <c r="E40" s="98">
        <v>250000</v>
      </c>
      <c r="F40" s="66">
        <v>26105825</v>
      </c>
      <c r="G40" s="66">
        <v>0.10032377193917813</v>
      </c>
      <c r="H40" s="14" t="s">
        <v>10</v>
      </c>
    </row>
    <row r="41" spans="1:8" s="6" customFormat="1" ht="15.75" x14ac:dyDescent="0.2">
      <c r="A41" s="54" t="s">
        <v>1944</v>
      </c>
      <c r="B41" s="54" t="s">
        <v>1079</v>
      </c>
      <c r="C41" s="54" t="s">
        <v>182</v>
      </c>
      <c r="D41" s="64" t="s">
        <v>183</v>
      </c>
      <c r="E41" s="98">
        <v>170000</v>
      </c>
      <c r="F41" s="66">
        <v>17097274</v>
      </c>
      <c r="G41" s="66">
        <v>6.5760470356670153E-2</v>
      </c>
      <c r="H41" s="14" t="s">
        <v>10</v>
      </c>
    </row>
    <row r="42" spans="1:8" s="6" customFormat="1" ht="15.75" x14ac:dyDescent="0.2">
      <c r="A42" s="54" t="s">
        <v>1945</v>
      </c>
      <c r="B42" s="54" t="s">
        <v>1070</v>
      </c>
      <c r="C42" s="54" t="s">
        <v>182</v>
      </c>
      <c r="D42" s="64" t="s">
        <v>183</v>
      </c>
      <c r="E42" s="98">
        <v>10000</v>
      </c>
      <c r="F42" s="66">
        <v>993925</v>
      </c>
      <c r="G42" s="66" t="s">
        <v>455</v>
      </c>
      <c r="H42" s="14" t="s">
        <v>10</v>
      </c>
    </row>
    <row r="43" spans="1:8" s="6" customFormat="1" ht="78.75" x14ac:dyDescent="0.2">
      <c r="A43" s="54" t="s">
        <v>1946</v>
      </c>
      <c r="B43" s="54" t="s">
        <v>305</v>
      </c>
      <c r="C43" s="54" t="s">
        <v>298</v>
      </c>
      <c r="D43" s="54" t="s">
        <v>297</v>
      </c>
      <c r="E43" s="98">
        <v>900000</v>
      </c>
      <c r="F43" s="66">
        <v>83129490</v>
      </c>
      <c r="G43" s="66">
        <v>0.31910769520662741</v>
      </c>
      <c r="H43" s="14" t="s">
        <v>10</v>
      </c>
    </row>
    <row r="44" spans="1:8" s="6" customFormat="1" ht="78.75" x14ac:dyDescent="0.2">
      <c r="A44" s="54" t="s">
        <v>1947</v>
      </c>
      <c r="B44" s="54" t="s">
        <v>302</v>
      </c>
      <c r="C44" s="54" t="s">
        <v>298</v>
      </c>
      <c r="D44" s="64" t="s">
        <v>297</v>
      </c>
      <c r="E44" s="98">
        <v>300000</v>
      </c>
      <c r="F44" s="66">
        <v>27948420</v>
      </c>
      <c r="G44" s="66">
        <v>0.10739329584811988</v>
      </c>
      <c r="H44" s="14" t="s">
        <v>10</v>
      </c>
    </row>
    <row r="45" spans="1:8" s="6" customFormat="1" ht="78.75" x14ac:dyDescent="0.2">
      <c r="A45" s="54" t="s">
        <v>1948</v>
      </c>
      <c r="B45" s="54" t="s">
        <v>1087</v>
      </c>
      <c r="C45" s="54" t="s">
        <v>298</v>
      </c>
      <c r="D45" s="64" t="s">
        <v>297</v>
      </c>
      <c r="E45" s="98">
        <v>160000</v>
      </c>
      <c r="F45" s="66">
        <v>15178144</v>
      </c>
      <c r="G45" s="66">
        <v>5.8397302965372877E-2</v>
      </c>
      <c r="H45" s="14" t="s">
        <v>10</v>
      </c>
    </row>
    <row r="46" spans="1:8" s="6" customFormat="1" ht="78.75" x14ac:dyDescent="0.2">
      <c r="A46" s="54" t="s">
        <v>1949</v>
      </c>
      <c r="B46" s="54" t="s">
        <v>300</v>
      </c>
      <c r="C46" s="54" t="s">
        <v>298</v>
      </c>
      <c r="D46" s="64" t="s">
        <v>297</v>
      </c>
      <c r="E46" s="98">
        <v>150000</v>
      </c>
      <c r="F46" s="66">
        <v>15094245</v>
      </c>
      <c r="G46" s="66">
        <v>5.8075405865664967E-2</v>
      </c>
      <c r="H46" s="14" t="s">
        <v>10</v>
      </c>
    </row>
    <row r="47" spans="1:8" s="6" customFormat="1" ht="78.75" x14ac:dyDescent="0.2">
      <c r="A47" s="54" t="s">
        <v>1950</v>
      </c>
      <c r="B47" s="54" t="s">
        <v>306</v>
      </c>
      <c r="C47" s="54" t="s">
        <v>298</v>
      </c>
      <c r="D47" s="64" t="s">
        <v>297</v>
      </c>
      <c r="E47" s="98">
        <v>110000</v>
      </c>
      <c r="F47" s="66">
        <v>10201455</v>
      </c>
      <c r="G47" s="66">
        <v>3.9303133127254627E-2</v>
      </c>
      <c r="H47" s="14" t="s">
        <v>10</v>
      </c>
    </row>
    <row r="48" spans="1:8" s="6" customFormat="1" ht="78.75" x14ac:dyDescent="0.2">
      <c r="A48" s="54" t="s">
        <v>1951</v>
      </c>
      <c r="B48" s="54" t="s">
        <v>1952</v>
      </c>
      <c r="C48" s="54" t="s">
        <v>298</v>
      </c>
      <c r="D48" s="64" t="s">
        <v>297</v>
      </c>
      <c r="E48" s="98">
        <v>50000</v>
      </c>
      <c r="F48" s="66">
        <v>4823140</v>
      </c>
      <c r="G48" s="66">
        <v>1.8668036167629683E-2</v>
      </c>
      <c r="H48" s="14" t="s">
        <v>10</v>
      </c>
    </row>
    <row r="49" spans="1:8" s="6" customFormat="1" ht="78.75" x14ac:dyDescent="0.2">
      <c r="A49" s="54" t="s">
        <v>1953</v>
      </c>
      <c r="B49" s="54" t="s">
        <v>1677</v>
      </c>
      <c r="C49" s="54" t="s">
        <v>298</v>
      </c>
      <c r="D49" s="64" t="s">
        <v>297</v>
      </c>
      <c r="E49" s="98">
        <v>50000</v>
      </c>
      <c r="F49" s="66">
        <v>4669110</v>
      </c>
      <c r="G49" s="66">
        <v>1.8077065950249136E-2</v>
      </c>
      <c r="H49" s="14" t="s">
        <v>10</v>
      </c>
    </row>
    <row r="50" spans="1:8" s="6" customFormat="1" ht="78.75" x14ac:dyDescent="0.2">
      <c r="A50" s="54" t="s">
        <v>1954</v>
      </c>
      <c r="B50" s="54" t="s">
        <v>1084</v>
      </c>
      <c r="C50" s="54" t="s">
        <v>298</v>
      </c>
      <c r="D50" s="64" t="s">
        <v>297</v>
      </c>
      <c r="E50" s="98">
        <v>40000</v>
      </c>
      <c r="F50" s="66">
        <v>4069096.0000000005</v>
      </c>
      <c r="G50" s="66">
        <v>1.5774979317701138E-2</v>
      </c>
      <c r="H50" s="14" t="s">
        <v>10</v>
      </c>
    </row>
    <row r="51" spans="1:8" s="6" customFormat="1" ht="78.75" x14ac:dyDescent="0.2">
      <c r="A51" s="54" t="s">
        <v>1955</v>
      </c>
      <c r="B51" s="54" t="s">
        <v>1085</v>
      </c>
      <c r="C51" s="54" t="s">
        <v>298</v>
      </c>
      <c r="D51" s="64" t="s">
        <v>297</v>
      </c>
      <c r="E51" s="98">
        <v>30000</v>
      </c>
      <c r="F51" s="66">
        <v>3061077</v>
      </c>
      <c r="G51" s="66">
        <v>1.1907491117001812E-2</v>
      </c>
      <c r="H51" s="14" t="s">
        <v>10</v>
      </c>
    </row>
    <row r="52" spans="1:8" s="6" customFormat="1" ht="78.75" x14ac:dyDescent="0.2">
      <c r="A52" s="54" t="s">
        <v>1956</v>
      </c>
      <c r="B52" s="54" t="s">
        <v>299</v>
      </c>
      <c r="C52" s="54" t="s">
        <v>298</v>
      </c>
      <c r="D52" s="64" t="s">
        <v>297</v>
      </c>
      <c r="E52" s="98">
        <v>30000</v>
      </c>
      <c r="F52" s="66">
        <v>2811084</v>
      </c>
      <c r="G52" s="66">
        <v>1.0948337591366456E-2</v>
      </c>
      <c r="H52" s="14" t="s">
        <v>10</v>
      </c>
    </row>
    <row r="53" spans="1:8" s="6" customFormat="1" ht="63" x14ac:dyDescent="0.2">
      <c r="A53" s="54" t="s">
        <v>1957</v>
      </c>
      <c r="B53" s="54" t="s">
        <v>1679</v>
      </c>
      <c r="C53" s="54" t="s">
        <v>46</v>
      </c>
      <c r="D53" s="64" t="s">
        <v>135</v>
      </c>
      <c r="E53" s="98">
        <v>4500000</v>
      </c>
      <c r="F53" s="66">
        <v>435177000</v>
      </c>
      <c r="G53" s="66">
        <v>1.6698159566685415</v>
      </c>
      <c r="H53" s="14" t="s">
        <v>10</v>
      </c>
    </row>
    <row r="54" spans="1:8" s="6" customFormat="1" ht="63" x14ac:dyDescent="0.2">
      <c r="A54" s="54" t="s">
        <v>1958</v>
      </c>
      <c r="B54" s="54" t="s">
        <v>1959</v>
      </c>
      <c r="C54" s="54" t="s">
        <v>46</v>
      </c>
      <c r="D54" s="64" t="s">
        <v>135</v>
      </c>
      <c r="E54" s="98">
        <v>3000000</v>
      </c>
      <c r="F54" s="66">
        <v>285862800</v>
      </c>
      <c r="G54" s="66">
        <v>1.0969389506826832</v>
      </c>
      <c r="H54" s="14" t="s">
        <v>10</v>
      </c>
    </row>
    <row r="55" spans="1:8" s="6" customFormat="1" ht="63" x14ac:dyDescent="0.2">
      <c r="A55" s="54" t="s">
        <v>1960</v>
      </c>
      <c r="B55" s="54" t="s">
        <v>1678</v>
      </c>
      <c r="C55" s="54" t="s">
        <v>46</v>
      </c>
      <c r="D55" s="64" t="s">
        <v>135</v>
      </c>
      <c r="E55" s="98">
        <v>2500000</v>
      </c>
      <c r="F55" s="66">
        <v>235471500</v>
      </c>
      <c r="G55" s="66">
        <v>0.90360156501048849</v>
      </c>
      <c r="H55" s="14" t="s">
        <v>10</v>
      </c>
    </row>
    <row r="56" spans="1:8" s="6" customFormat="1" ht="63" x14ac:dyDescent="0.2">
      <c r="A56" s="54" t="s">
        <v>5154</v>
      </c>
      <c r="B56" s="54" t="s">
        <v>1102</v>
      </c>
      <c r="C56" s="54" t="s">
        <v>46</v>
      </c>
      <c r="D56" s="64" t="s">
        <v>135</v>
      </c>
      <c r="E56" s="98">
        <v>1500000</v>
      </c>
      <c r="F56" s="66">
        <v>146466150</v>
      </c>
      <c r="G56" s="66">
        <v>0.56211282231405779</v>
      </c>
      <c r="H56" s="14" t="s">
        <v>222</v>
      </c>
    </row>
    <row r="57" spans="1:8" s="6" customFormat="1" ht="63" x14ac:dyDescent="0.2">
      <c r="A57" s="54" t="s">
        <v>5155</v>
      </c>
      <c r="B57" s="54" t="s">
        <v>1098</v>
      </c>
      <c r="C57" s="54" t="s">
        <v>46</v>
      </c>
      <c r="D57" s="64" t="s">
        <v>135</v>
      </c>
      <c r="E57" s="98">
        <v>1500000</v>
      </c>
      <c r="F57" s="66">
        <v>145443300</v>
      </c>
      <c r="G57" s="66">
        <v>0.55818843169633603</v>
      </c>
      <c r="H57" s="14" t="s">
        <v>10</v>
      </c>
    </row>
    <row r="58" spans="1:8" s="6" customFormat="1" ht="63" x14ac:dyDescent="0.2">
      <c r="A58" s="54" t="s">
        <v>5156</v>
      </c>
      <c r="B58" s="54" t="s">
        <v>295</v>
      </c>
      <c r="C58" s="54" t="s">
        <v>46</v>
      </c>
      <c r="D58" s="64" t="s">
        <v>135</v>
      </c>
      <c r="E58" s="98">
        <v>1500000</v>
      </c>
      <c r="F58" s="66">
        <v>144731700</v>
      </c>
      <c r="G58" s="66">
        <v>0.55545822065505834</v>
      </c>
      <c r="H58" s="14" t="s">
        <v>10</v>
      </c>
    </row>
    <row r="59" spans="1:8" s="6" customFormat="1" ht="63" x14ac:dyDescent="0.2">
      <c r="A59" s="54" t="s">
        <v>1961</v>
      </c>
      <c r="B59" s="54" t="s">
        <v>1099</v>
      </c>
      <c r="C59" s="54" t="s">
        <v>46</v>
      </c>
      <c r="D59" s="64" t="s">
        <v>135</v>
      </c>
      <c r="E59" s="98">
        <v>1500000</v>
      </c>
      <c r="F59" s="66">
        <v>143778300</v>
      </c>
      <c r="G59" s="66">
        <v>0.55180029034764677</v>
      </c>
      <c r="H59" s="14" t="s">
        <v>10</v>
      </c>
    </row>
    <row r="60" spans="1:8" s="6" customFormat="1" ht="63" x14ac:dyDescent="0.2">
      <c r="A60" s="54" t="s">
        <v>1962</v>
      </c>
      <c r="B60" s="54" t="s">
        <v>1963</v>
      </c>
      <c r="C60" s="54" t="s">
        <v>46</v>
      </c>
      <c r="D60" s="64" t="s">
        <v>135</v>
      </c>
      <c r="E60" s="98">
        <v>1000000</v>
      </c>
      <c r="F60" s="66">
        <v>97514500</v>
      </c>
      <c r="G60" s="66">
        <v>0.37429897279359925</v>
      </c>
      <c r="H60" s="14" t="s">
        <v>10</v>
      </c>
    </row>
    <row r="61" spans="1:8" s="6" customFormat="1" ht="63" x14ac:dyDescent="0.2">
      <c r="A61" s="54" t="s">
        <v>1964</v>
      </c>
      <c r="B61" s="54" t="s">
        <v>293</v>
      </c>
      <c r="C61" s="54" t="s">
        <v>46</v>
      </c>
      <c r="D61" s="64" t="s">
        <v>135</v>
      </c>
      <c r="E61" s="98">
        <v>900000</v>
      </c>
      <c r="F61" s="66">
        <v>88028640</v>
      </c>
      <c r="G61" s="66">
        <v>0.33790436949397323</v>
      </c>
      <c r="H61" s="14" t="s">
        <v>10</v>
      </c>
    </row>
    <row r="62" spans="1:8" s="6" customFormat="1" ht="63" x14ac:dyDescent="0.2">
      <c r="A62" s="54" t="s">
        <v>1965</v>
      </c>
      <c r="B62" s="54" t="s">
        <v>294</v>
      </c>
      <c r="C62" s="54" t="s">
        <v>46</v>
      </c>
      <c r="D62" s="64" t="s">
        <v>135</v>
      </c>
      <c r="E62" s="98">
        <v>860000</v>
      </c>
      <c r="F62" s="66">
        <v>84350262</v>
      </c>
      <c r="G62" s="66">
        <v>0.32379145742315718</v>
      </c>
      <c r="H62" s="14" t="s">
        <v>10</v>
      </c>
    </row>
    <row r="63" spans="1:8" s="6" customFormat="1" ht="63" x14ac:dyDescent="0.2">
      <c r="A63" s="54" t="s">
        <v>1966</v>
      </c>
      <c r="B63" s="54" t="s">
        <v>1680</v>
      </c>
      <c r="C63" s="54" t="s">
        <v>46</v>
      </c>
      <c r="D63" s="64" t="s">
        <v>135</v>
      </c>
      <c r="E63" s="98">
        <v>600000</v>
      </c>
      <c r="F63" s="66">
        <v>58116780</v>
      </c>
      <c r="G63" s="66">
        <v>0.22314089220736455</v>
      </c>
      <c r="H63" s="14" t="s">
        <v>10</v>
      </c>
    </row>
    <row r="64" spans="1:8" s="6" customFormat="1" ht="63" x14ac:dyDescent="0.2">
      <c r="A64" s="54" t="s">
        <v>1967</v>
      </c>
      <c r="B64" s="54" t="s">
        <v>296</v>
      </c>
      <c r="C64" s="54" t="s">
        <v>46</v>
      </c>
      <c r="D64" s="64" t="s">
        <v>135</v>
      </c>
      <c r="E64" s="98">
        <v>100000</v>
      </c>
      <c r="F64" s="66">
        <v>9857710</v>
      </c>
      <c r="G64" s="66">
        <v>3.7984279284668937E-2</v>
      </c>
      <c r="H64" s="14" t="s">
        <v>10</v>
      </c>
    </row>
    <row r="65" spans="1:8" s="6" customFormat="1" ht="63" x14ac:dyDescent="0.2">
      <c r="A65" s="54" t="s">
        <v>5157</v>
      </c>
      <c r="B65" s="54" t="s">
        <v>1104</v>
      </c>
      <c r="C65" s="54" t="s">
        <v>55</v>
      </c>
      <c r="D65" s="64" t="s">
        <v>194</v>
      </c>
      <c r="E65" s="98">
        <v>2500000</v>
      </c>
      <c r="F65" s="66">
        <v>248327500</v>
      </c>
      <c r="G65" s="66">
        <v>0.95292645700973699</v>
      </c>
      <c r="H65" s="14" t="s">
        <v>10</v>
      </c>
    </row>
    <row r="66" spans="1:8" s="6" customFormat="1" ht="63" x14ac:dyDescent="0.2">
      <c r="A66" s="54" t="s">
        <v>5158</v>
      </c>
      <c r="B66" s="54" t="s">
        <v>555</v>
      </c>
      <c r="C66" s="54" t="s">
        <v>55</v>
      </c>
      <c r="D66" s="64" t="s">
        <v>194</v>
      </c>
      <c r="E66" s="98">
        <v>2500000</v>
      </c>
      <c r="F66" s="66">
        <v>246548750</v>
      </c>
      <c r="G66" s="66">
        <v>0.94610188858692568</v>
      </c>
      <c r="H66" s="14" t="s">
        <v>10</v>
      </c>
    </row>
    <row r="67" spans="1:8" s="6" customFormat="1" ht="63" x14ac:dyDescent="0.2">
      <c r="A67" s="54" t="s">
        <v>2293</v>
      </c>
      <c r="B67" s="54" t="s">
        <v>288</v>
      </c>
      <c r="C67" s="54" t="s">
        <v>55</v>
      </c>
      <c r="D67" s="64" t="s">
        <v>194</v>
      </c>
      <c r="E67" s="98">
        <v>2500000</v>
      </c>
      <c r="F67" s="66">
        <v>246062250</v>
      </c>
      <c r="G67" s="66">
        <v>0.94423532356221862</v>
      </c>
      <c r="H67" s="14" t="s">
        <v>10</v>
      </c>
    </row>
    <row r="68" spans="1:8" s="6" customFormat="1" ht="63" x14ac:dyDescent="0.2">
      <c r="A68" s="54" t="s">
        <v>2425</v>
      </c>
      <c r="B68" s="54" t="s">
        <v>2390</v>
      </c>
      <c r="C68" s="54" t="s">
        <v>55</v>
      </c>
      <c r="D68" s="64" t="s">
        <v>194</v>
      </c>
      <c r="E68" s="98">
        <v>2500000</v>
      </c>
      <c r="F68" s="66">
        <v>245904000</v>
      </c>
      <c r="G68" s="66">
        <v>0.94362816237997826</v>
      </c>
      <c r="H68" s="14" t="s">
        <v>10</v>
      </c>
    </row>
    <row r="69" spans="1:8" s="6" customFormat="1" ht="63" x14ac:dyDescent="0.2">
      <c r="A69" s="54" t="s">
        <v>5159</v>
      </c>
      <c r="B69" s="54" t="s">
        <v>2414</v>
      </c>
      <c r="C69" s="54" t="s">
        <v>55</v>
      </c>
      <c r="D69" s="64" t="s">
        <v>194</v>
      </c>
      <c r="E69" s="98">
        <v>2500000</v>
      </c>
      <c r="F69" s="66">
        <v>245200000</v>
      </c>
      <c r="G69" s="66">
        <v>0.94092711042233435</v>
      </c>
      <c r="H69" s="14" t="s">
        <v>10</v>
      </c>
    </row>
    <row r="70" spans="1:8" s="6" customFormat="1" ht="63" x14ac:dyDescent="0.2">
      <c r="A70" s="54" t="s">
        <v>5160</v>
      </c>
      <c r="B70" s="54" t="s">
        <v>2391</v>
      </c>
      <c r="C70" s="54" t="s">
        <v>55</v>
      </c>
      <c r="D70" s="64" t="s">
        <v>194</v>
      </c>
      <c r="E70" s="98">
        <v>2500000</v>
      </c>
      <c r="F70" s="66">
        <v>245091750</v>
      </c>
      <c r="G70" s="66">
        <v>0.94051178531663138</v>
      </c>
      <c r="H70" s="14" t="s">
        <v>10</v>
      </c>
    </row>
    <row r="71" spans="1:8" s="6" customFormat="1" ht="63" x14ac:dyDescent="0.2">
      <c r="A71" s="54" t="s">
        <v>2883</v>
      </c>
      <c r="B71" s="54" t="s">
        <v>1968</v>
      </c>
      <c r="C71" s="54" t="s">
        <v>55</v>
      </c>
      <c r="D71" s="64" t="s">
        <v>194</v>
      </c>
      <c r="E71" s="98">
        <v>2500000</v>
      </c>
      <c r="F71" s="66">
        <v>244185000</v>
      </c>
      <c r="G71" s="66">
        <v>0.93703283806862903</v>
      </c>
      <c r="H71" s="14" t="s">
        <v>10</v>
      </c>
    </row>
    <row r="72" spans="1:8" s="6" customFormat="1" ht="63" x14ac:dyDescent="0.2">
      <c r="A72" s="54" t="s">
        <v>2884</v>
      </c>
      <c r="B72" s="54" t="s">
        <v>1117</v>
      </c>
      <c r="C72" s="54" t="s">
        <v>55</v>
      </c>
      <c r="D72" s="64" t="s">
        <v>194</v>
      </c>
      <c r="E72" s="98">
        <v>1990000</v>
      </c>
      <c r="F72" s="66">
        <v>197047810</v>
      </c>
      <c r="G72" s="66">
        <v>0.75618056629684471</v>
      </c>
      <c r="H72" s="14" t="s">
        <v>10</v>
      </c>
    </row>
    <row r="73" spans="1:8" s="6" customFormat="1" ht="63" x14ac:dyDescent="0.2">
      <c r="A73" s="54" t="s">
        <v>2885</v>
      </c>
      <c r="B73" s="54" t="s">
        <v>1969</v>
      </c>
      <c r="C73" s="54" t="s">
        <v>55</v>
      </c>
      <c r="D73" s="64" t="s">
        <v>194</v>
      </c>
      <c r="E73" s="98">
        <v>1500000</v>
      </c>
      <c r="F73" s="66">
        <v>147815550</v>
      </c>
      <c r="G73" s="66">
        <v>0.5672900943476441</v>
      </c>
      <c r="H73" s="14" t="s">
        <v>10</v>
      </c>
    </row>
    <row r="74" spans="1:8" s="6" customFormat="1" ht="63" x14ac:dyDescent="0.2">
      <c r="A74" s="54" t="s">
        <v>2886</v>
      </c>
      <c r="B74" s="54" t="s">
        <v>1363</v>
      </c>
      <c r="C74" s="54" t="s">
        <v>55</v>
      </c>
      <c r="D74" s="64" t="s">
        <v>194</v>
      </c>
      <c r="E74" s="98">
        <v>1500000</v>
      </c>
      <c r="F74" s="66">
        <v>146049000</v>
      </c>
      <c r="G74" s="66">
        <v>0.56051233392750777</v>
      </c>
      <c r="H74" s="14" t="s">
        <v>10</v>
      </c>
    </row>
    <row r="75" spans="1:8" s="6" customFormat="1" ht="63" x14ac:dyDescent="0.2">
      <c r="A75" s="54" t="s">
        <v>5161</v>
      </c>
      <c r="B75" s="54" t="s">
        <v>1682</v>
      </c>
      <c r="C75" s="54" t="s">
        <v>55</v>
      </c>
      <c r="D75" s="64" t="s">
        <v>194</v>
      </c>
      <c r="E75" s="98">
        <v>1000000</v>
      </c>
      <c r="F75" s="66">
        <v>95370100</v>
      </c>
      <c r="G75" s="66">
        <v>0.36607150714307124</v>
      </c>
      <c r="H75" s="14" t="s">
        <v>10</v>
      </c>
    </row>
    <row r="76" spans="1:8" s="6" customFormat="1" ht="63" x14ac:dyDescent="0.2">
      <c r="A76" s="54" t="s">
        <v>5162</v>
      </c>
      <c r="B76" s="54" t="s">
        <v>1970</v>
      </c>
      <c r="C76" s="54" t="s">
        <v>55</v>
      </c>
      <c r="D76" s="64" t="s">
        <v>194</v>
      </c>
      <c r="E76" s="98">
        <v>1000000</v>
      </c>
      <c r="F76" s="66">
        <v>94080200</v>
      </c>
      <c r="G76" s="66">
        <v>0.36112252004056417</v>
      </c>
      <c r="H76" s="14" t="s">
        <v>10</v>
      </c>
    </row>
    <row r="77" spans="1:8" s="6" customFormat="1" ht="63" x14ac:dyDescent="0.2">
      <c r="A77" s="54" t="s">
        <v>2887</v>
      </c>
      <c r="B77" s="54" t="s">
        <v>1111</v>
      </c>
      <c r="C77" s="54" t="s">
        <v>55</v>
      </c>
      <c r="D77" s="64" t="s">
        <v>194</v>
      </c>
      <c r="E77" s="98">
        <v>570000</v>
      </c>
      <c r="F77" s="66">
        <v>53589291</v>
      </c>
      <c r="G77" s="66">
        <v>0.20577017768085665</v>
      </c>
      <c r="H77" s="14" t="s">
        <v>10</v>
      </c>
    </row>
    <row r="78" spans="1:8" s="6" customFormat="1" ht="63" x14ac:dyDescent="0.2">
      <c r="A78" s="54" t="s">
        <v>2888</v>
      </c>
      <c r="B78" s="54" t="s">
        <v>1971</v>
      </c>
      <c r="C78" s="54" t="s">
        <v>55</v>
      </c>
      <c r="D78" s="64" t="s">
        <v>194</v>
      </c>
      <c r="E78" s="98">
        <v>500000</v>
      </c>
      <c r="F78" s="66">
        <v>51784200</v>
      </c>
      <c r="G78" s="66">
        <v>0.1988445461762039</v>
      </c>
      <c r="H78" s="14" t="s">
        <v>10</v>
      </c>
    </row>
    <row r="79" spans="1:8" s="6" customFormat="1" ht="63" x14ac:dyDescent="0.2">
      <c r="A79" s="54" t="s">
        <v>2889</v>
      </c>
      <c r="B79" s="54" t="s">
        <v>1138</v>
      </c>
      <c r="C79" s="54" t="s">
        <v>55</v>
      </c>
      <c r="D79" s="64" t="s">
        <v>194</v>
      </c>
      <c r="E79" s="98">
        <v>500000</v>
      </c>
      <c r="F79" s="66">
        <v>48943200</v>
      </c>
      <c r="G79" s="66">
        <v>0.18794442030735939</v>
      </c>
      <c r="H79" s="14" t="s">
        <v>10</v>
      </c>
    </row>
    <row r="80" spans="1:8" s="6" customFormat="1" ht="63" x14ac:dyDescent="0.2">
      <c r="A80" s="54" t="s">
        <v>2890</v>
      </c>
      <c r="B80" s="54" t="s">
        <v>283</v>
      </c>
      <c r="C80" s="54" t="s">
        <v>55</v>
      </c>
      <c r="D80" s="64" t="s">
        <v>194</v>
      </c>
      <c r="E80" s="98">
        <v>460000</v>
      </c>
      <c r="F80" s="66">
        <v>43132912</v>
      </c>
      <c r="G80" s="66">
        <v>0.16565196323793424</v>
      </c>
      <c r="H80" s="14" t="s">
        <v>10</v>
      </c>
    </row>
    <row r="81" spans="1:8" s="6" customFormat="1" ht="63" x14ac:dyDescent="0.2">
      <c r="A81" s="54" t="s">
        <v>2891</v>
      </c>
      <c r="B81" s="54" t="s">
        <v>1972</v>
      </c>
      <c r="C81" s="54" t="s">
        <v>55</v>
      </c>
      <c r="D81" s="64" t="s">
        <v>194</v>
      </c>
      <c r="E81" s="98">
        <v>100000</v>
      </c>
      <c r="F81" s="66">
        <v>9995490</v>
      </c>
      <c r="G81" s="66">
        <v>3.8512902777174882E-2</v>
      </c>
      <c r="H81" s="14" t="s">
        <v>10</v>
      </c>
    </row>
    <row r="82" spans="1:8" s="6" customFormat="1" ht="63" x14ac:dyDescent="0.2">
      <c r="A82" s="54" t="s">
        <v>2892</v>
      </c>
      <c r="B82" s="54" t="s">
        <v>1973</v>
      </c>
      <c r="C82" s="54" t="s">
        <v>55</v>
      </c>
      <c r="D82" s="64" t="s">
        <v>194</v>
      </c>
      <c r="E82" s="98">
        <v>70000</v>
      </c>
      <c r="F82" s="66">
        <v>7270200</v>
      </c>
      <c r="G82" s="66">
        <v>2.8056723956652794E-2</v>
      </c>
      <c r="H82" s="14" t="s">
        <v>10</v>
      </c>
    </row>
    <row r="83" spans="1:8" s="6" customFormat="1" ht="63" x14ac:dyDescent="0.2">
      <c r="A83" s="54" t="s">
        <v>2893</v>
      </c>
      <c r="B83" s="54" t="s">
        <v>1113</v>
      </c>
      <c r="C83" s="54" t="s">
        <v>55</v>
      </c>
      <c r="D83" s="64" t="s">
        <v>194</v>
      </c>
      <c r="E83" s="98">
        <v>40000</v>
      </c>
      <c r="F83" s="66">
        <v>4062152</v>
      </c>
      <c r="G83" s="66">
        <v>1.5748337123391645E-2</v>
      </c>
      <c r="H83" s="14" t="s">
        <v>10</v>
      </c>
    </row>
    <row r="84" spans="1:8" s="6" customFormat="1" ht="63" x14ac:dyDescent="0.2">
      <c r="A84" s="54" t="s">
        <v>2894</v>
      </c>
      <c r="B84" s="54" t="s">
        <v>1685</v>
      </c>
      <c r="C84" s="54" t="s">
        <v>55</v>
      </c>
      <c r="D84" s="64" t="s">
        <v>194</v>
      </c>
      <c r="E84" s="98">
        <v>30000</v>
      </c>
      <c r="F84" s="66">
        <v>2992497</v>
      </c>
      <c r="G84" s="66">
        <v>1.1644368754423368E-2</v>
      </c>
      <c r="H84" s="14" t="s">
        <v>10</v>
      </c>
    </row>
    <row r="85" spans="1:8" s="6" customFormat="1" ht="63" x14ac:dyDescent="0.2">
      <c r="A85" s="54" t="s">
        <v>2895</v>
      </c>
      <c r="B85" s="54" t="s">
        <v>1103</v>
      </c>
      <c r="C85" s="54" t="s">
        <v>55</v>
      </c>
      <c r="D85" s="64" t="s">
        <v>194</v>
      </c>
      <c r="E85" s="98">
        <v>30000</v>
      </c>
      <c r="F85" s="66">
        <v>2942934</v>
      </c>
      <c r="G85" s="66">
        <v>1.145420932519509E-2</v>
      </c>
      <c r="H85" s="14" t="s">
        <v>10</v>
      </c>
    </row>
    <row r="86" spans="1:8" s="6" customFormat="1" ht="63" x14ac:dyDescent="0.2">
      <c r="A86" s="54" t="s">
        <v>2896</v>
      </c>
      <c r="B86" s="54" t="s">
        <v>284</v>
      </c>
      <c r="C86" s="54" t="s">
        <v>55</v>
      </c>
      <c r="D86" s="64" t="s">
        <v>194</v>
      </c>
      <c r="E86" s="98">
        <v>20000</v>
      </c>
      <c r="F86" s="66">
        <v>2020485.9999999998</v>
      </c>
      <c r="G86" s="66">
        <v>7.9150332226030854E-3</v>
      </c>
      <c r="H86" s="14" t="s">
        <v>10</v>
      </c>
    </row>
    <row r="87" spans="1:8" s="6" customFormat="1" ht="15.75" x14ac:dyDescent="0.2">
      <c r="A87" s="54" t="s">
        <v>2897</v>
      </c>
      <c r="B87" s="54" t="s">
        <v>2268</v>
      </c>
      <c r="C87" s="54" t="s">
        <v>48</v>
      </c>
      <c r="D87" s="64" t="s">
        <v>98</v>
      </c>
      <c r="E87" s="98">
        <v>5000000</v>
      </c>
      <c r="F87" s="66">
        <v>497676500</v>
      </c>
      <c r="G87" s="66">
        <v>1.909609133979294</v>
      </c>
      <c r="H87" s="14" t="s">
        <v>10</v>
      </c>
    </row>
    <row r="88" spans="1:8" s="6" customFormat="1" ht="15.75" x14ac:dyDescent="0.2">
      <c r="A88" s="54" t="s">
        <v>2898</v>
      </c>
      <c r="B88" s="54" t="s">
        <v>1157</v>
      </c>
      <c r="C88" s="54" t="s">
        <v>48</v>
      </c>
      <c r="D88" s="64" t="s">
        <v>98</v>
      </c>
      <c r="E88" s="98">
        <v>3720000</v>
      </c>
      <c r="F88" s="66">
        <v>358764612</v>
      </c>
      <c r="G88" s="66">
        <v>1.3766429024133553</v>
      </c>
      <c r="H88" s="14" t="s">
        <v>10</v>
      </c>
    </row>
    <row r="89" spans="1:8" s="6" customFormat="1" ht="15.75" x14ac:dyDescent="0.2">
      <c r="A89" s="54" t="s">
        <v>5163</v>
      </c>
      <c r="B89" s="54" t="s">
        <v>2650</v>
      </c>
      <c r="C89" s="54" t="s">
        <v>48</v>
      </c>
      <c r="D89" s="64" t="s">
        <v>98</v>
      </c>
      <c r="E89" s="98">
        <v>2500000</v>
      </c>
      <c r="F89" s="66">
        <v>242472000</v>
      </c>
      <c r="G89" s="66">
        <v>0.93046053408646401</v>
      </c>
      <c r="H89" s="14" t="s">
        <v>10</v>
      </c>
    </row>
    <row r="90" spans="1:8" s="6" customFormat="1" ht="15.75" x14ac:dyDescent="0.2">
      <c r="A90" s="54" t="s">
        <v>5164</v>
      </c>
      <c r="B90" s="54" t="s">
        <v>1974</v>
      </c>
      <c r="C90" s="54" t="s">
        <v>48</v>
      </c>
      <c r="D90" s="64" t="s">
        <v>98</v>
      </c>
      <c r="E90" s="98">
        <v>2500000</v>
      </c>
      <c r="F90" s="66">
        <v>235892000</v>
      </c>
      <c r="G90" s="66">
        <v>0.90521490641416658</v>
      </c>
      <c r="H90" s="14" t="s">
        <v>10</v>
      </c>
    </row>
    <row r="91" spans="1:8" s="6" customFormat="1" ht="15.75" x14ac:dyDescent="0.2">
      <c r="A91" s="54" t="s">
        <v>5165</v>
      </c>
      <c r="B91" s="54" t="s">
        <v>1160</v>
      </c>
      <c r="C91" s="54" t="s">
        <v>48</v>
      </c>
      <c r="D91" s="64" t="s">
        <v>98</v>
      </c>
      <c r="E91" s="98">
        <v>1500000</v>
      </c>
      <c r="F91" s="66">
        <v>146448600</v>
      </c>
      <c r="G91" s="66">
        <v>0.56204548785119324</v>
      </c>
      <c r="H91" s="14" t="s">
        <v>10</v>
      </c>
    </row>
    <row r="92" spans="1:8" s="6" customFormat="1" ht="15.75" x14ac:dyDescent="0.2">
      <c r="A92" s="54" t="s">
        <v>5166</v>
      </c>
      <c r="B92" s="54" t="s">
        <v>1707</v>
      </c>
      <c r="C92" s="54" t="s">
        <v>48</v>
      </c>
      <c r="D92" s="64" t="s">
        <v>98</v>
      </c>
      <c r="E92" s="98">
        <v>1000000</v>
      </c>
      <c r="F92" s="66">
        <v>97770000</v>
      </c>
      <c r="G92" s="66">
        <v>0.37527925514470445</v>
      </c>
      <c r="H92" s="14" t="s">
        <v>10</v>
      </c>
    </row>
    <row r="93" spans="1:8" s="6" customFormat="1" ht="15.75" x14ac:dyDescent="0.2">
      <c r="A93" s="54" t="s">
        <v>5167</v>
      </c>
      <c r="B93" s="54" t="s">
        <v>1686</v>
      </c>
      <c r="C93" s="54" t="s">
        <v>48</v>
      </c>
      <c r="D93" s="64" t="s">
        <v>98</v>
      </c>
      <c r="E93" s="98">
        <v>1000000</v>
      </c>
      <c r="F93" s="66">
        <v>96130200</v>
      </c>
      <c r="G93" s="66">
        <v>0.36898779917858993</v>
      </c>
      <c r="H93" s="14" t="s">
        <v>10</v>
      </c>
    </row>
    <row r="94" spans="1:8" s="6" customFormat="1" ht="15.75" x14ac:dyDescent="0.2">
      <c r="A94" s="54" t="s">
        <v>5168</v>
      </c>
      <c r="B94" s="54" t="s">
        <v>1194</v>
      </c>
      <c r="C94" s="54" t="s">
        <v>48</v>
      </c>
      <c r="D94" s="64" t="s">
        <v>98</v>
      </c>
      <c r="E94" s="98">
        <v>900000</v>
      </c>
      <c r="F94" s="66">
        <v>93210750</v>
      </c>
      <c r="G94" s="66">
        <v>0.35778668250565854</v>
      </c>
      <c r="H94" s="14" t="s">
        <v>10</v>
      </c>
    </row>
    <row r="95" spans="1:8" s="6" customFormat="1" ht="15.75" x14ac:dyDescent="0.2">
      <c r="A95" s="54" t="s">
        <v>5169</v>
      </c>
      <c r="B95" s="54" t="s">
        <v>1197</v>
      </c>
      <c r="C95" s="54" t="s">
        <v>48</v>
      </c>
      <c r="D95" s="64" t="s">
        <v>98</v>
      </c>
      <c r="E95" s="98">
        <v>790000</v>
      </c>
      <c r="F95" s="66">
        <v>78819643</v>
      </c>
      <c r="G95" s="66">
        <v>0.30257201242751375</v>
      </c>
      <c r="H95" s="14" t="s">
        <v>10</v>
      </c>
    </row>
    <row r="96" spans="1:8" s="6" customFormat="1" ht="15.75" x14ac:dyDescent="0.2">
      <c r="A96" s="54" t="s">
        <v>5170</v>
      </c>
      <c r="B96" s="54" t="s">
        <v>1158</v>
      </c>
      <c r="C96" s="54" t="s">
        <v>48</v>
      </c>
      <c r="D96" s="64" t="s">
        <v>98</v>
      </c>
      <c r="E96" s="98">
        <v>530000</v>
      </c>
      <c r="F96" s="66">
        <v>52628205</v>
      </c>
      <c r="G96" s="66">
        <v>0.20208275833175976</v>
      </c>
      <c r="H96" s="14" t="s">
        <v>10</v>
      </c>
    </row>
    <row r="97" spans="1:8" s="6" customFormat="1" ht="15.75" x14ac:dyDescent="0.2">
      <c r="A97" s="54" t="s">
        <v>5171</v>
      </c>
      <c r="B97" s="54" t="s">
        <v>1709</v>
      </c>
      <c r="C97" s="54" t="s">
        <v>48</v>
      </c>
      <c r="D97" s="64" t="s">
        <v>98</v>
      </c>
      <c r="E97" s="98">
        <v>500000</v>
      </c>
      <c r="F97" s="66">
        <v>50797700</v>
      </c>
      <c r="G97" s="66">
        <v>0.19505962038612465</v>
      </c>
      <c r="H97" s="14" t="s">
        <v>10</v>
      </c>
    </row>
    <row r="98" spans="1:8" s="6" customFormat="1" ht="15.75" x14ac:dyDescent="0.2">
      <c r="A98" s="54" t="s">
        <v>5172</v>
      </c>
      <c r="B98" s="54" t="s">
        <v>1704</v>
      </c>
      <c r="C98" s="54" t="s">
        <v>48</v>
      </c>
      <c r="D98" s="64" t="s">
        <v>98</v>
      </c>
      <c r="E98" s="98">
        <v>500000</v>
      </c>
      <c r="F98" s="66">
        <v>49643200</v>
      </c>
      <c r="G98" s="66">
        <v>0.19063012537888038</v>
      </c>
      <c r="H98" s="14" t="s">
        <v>10</v>
      </c>
    </row>
    <row r="99" spans="1:8" s="6" customFormat="1" ht="15.75" x14ac:dyDescent="0.2">
      <c r="A99" s="54" t="s">
        <v>5173</v>
      </c>
      <c r="B99" s="54" t="s">
        <v>1711</v>
      </c>
      <c r="C99" s="54" t="s">
        <v>48</v>
      </c>
      <c r="D99" s="64" t="s">
        <v>98</v>
      </c>
      <c r="E99" s="98">
        <v>500000</v>
      </c>
      <c r="F99" s="66">
        <v>49199750</v>
      </c>
      <c r="G99" s="66">
        <v>0.18892873121607184</v>
      </c>
      <c r="H99" s="14" t="s">
        <v>10</v>
      </c>
    </row>
    <row r="100" spans="1:8" s="6" customFormat="1" ht="15.75" x14ac:dyDescent="0.2">
      <c r="A100" s="54" t="s">
        <v>5174</v>
      </c>
      <c r="B100" s="54" t="s">
        <v>1975</v>
      </c>
      <c r="C100" s="54" t="s">
        <v>48</v>
      </c>
      <c r="D100" s="64" t="s">
        <v>98</v>
      </c>
      <c r="E100" s="98">
        <v>500000</v>
      </c>
      <c r="F100" s="66">
        <v>48740300</v>
      </c>
      <c r="G100" s="66">
        <v>0.18716594950877138</v>
      </c>
      <c r="H100" s="14" t="s">
        <v>10</v>
      </c>
    </row>
    <row r="101" spans="1:8" s="6" customFormat="1" ht="15.75" x14ac:dyDescent="0.2">
      <c r="A101" s="54" t="s">
        <v>2899</v>
      </c>
      <c r="B101" s="54" t="s">
        <v>1976</v>
      </c>
      <c r="C101" s="54" t="s">
        <v>48</v>
      </c>
      <c r="D101" s="64" t="s">
        <v>98</v>
      </c>
      <c r="E101" s="98">
        <v>500000</v>
      </c>
      <c r="F101" s="66">
        <v>48259500</v>
      </c>
      <c r="G101" s="66">
        <v>0.18532125379678951</v>
      </c>
      <c r="H101" s="14" t="s">
        <v>10</v>
      </c>
    </row>
    <row r="102" spans="1:8" s="6" customFormat="1" ht="15.75" x14ac:dyDescent="0.2">
      <c r="A102" s="54" t="s">
        <v>5175</v>
      </c>
      <c r="B102" s="54" t="s">
        <v>1168</v>
      </c>
      <c r="C102" s="54" t="s">
        <v>48</v>
      </c>
      <c r="D102" s="64" t="s">
        <v>98</v>
      </c>
      <c r="E102" s="98">
        <v>500000</v>
      </c>
      <c r="F102" s="66">
        <v>47951400</v>
      </c>
      <c r="G102" s="66">
        <v>0.1841391598931672</v>
      </c>
      <c r="H102" s="14" t="s">
        <v>10</v>
      </c>
    </row>
    <row r="103" spans="1:8" s="6" customFormat="1" ht="15.75" x14ac:dyDescent="0.2">
      <c r="A103" s="54" t="s">
        <v>5176</v>
      </c>
      <c r="B103" s="54" t="s">
        <v>1690</v>
      </c>
      <c r="C103" s="54" t="s">
        <v>48</v>
      </c>
      <c r="D103" s="64" t="s">
        <v>98</v>
      </c>
      <c r="E103" s="98">
        <v>500000</v>
      </c>
      <c r="F103" s="66">
        <v>46867250</v>
      </c>
      <c r="G103" s="66">
        <v>0.17997957824561081</v>
      </c>
      <c r="H103" s="14" t="s">
        <v>10</v>
      </c>
    </row>
    <row r="104" spans="1:8" s="6" customFormat="1" ht="15.75" x14ac:dyDescent="0.2">
      <c r="A104" s="54" t="s">
        <v>5177</v>
      </c>
      <c r="B104" s="54" t="s">
        <v>1977</v>
      </c>
      <c r="C104" s="54" t="s">
        <v>48</v>
      </c>
      <c r="D104" s="64" t="s">
        <v>98</v>
      </c>
      <c r="E104" s="98">
        <v>340000</v>
      </c>
      <c r="F104" s="66">
        <v>32898332</v>
      </c>
      <c r="G104" s="66">
        <v>0.12638472979380938</v>
      </c>
      <c r="H104" s="14" t="s">
        <v>10</v>
      </c>
    </row>
    <row r="105" spans="1:8" s="6" customFormat="1" ht="15.75" x14ac:dyDescent="0.2">
      <c r="A105" s="54" t="s">
        <v>5178</v>
      </c>
      <c r="B105" s="54" t="s">
        <v>1147</v>
      </c>
      <c r="C105" s="54" t="s">
        <v>48</v>
      </c>
      <c r="D105" s="64" t="s">
        <v>98</v>
      </c>
      <c r="E105" s="98">
        <v>320000</v>
      </c>
      <c r="F105" s="66">
        <v>29128352</v>
      </c>
      <c r="G105" s="66">
        <v>0.11192036635733406</v>
      </c>
      <c r="H105" s="14" t="s">
        <v>10</v>
      </c>
    </row>
    <row r="106" spans="1:8" s="6" customFormat="1" ht="15.75" x14ac:dyDescent="0.2">
      <c r="A106" s="54" t="s">
        <v>5179</v>
      </c>
      <c r="B106" s="54" t="s">
        <v>1978</v>
      </c>
      <c r="C106" s="54" t="s">
        <v>48</v>
      </c>
      <c r="D106" s="64" t="s">
        <v>98</v>
      </c>
      <c r="E106" s="98">
        <v>200000</v>
      </c>
      <c r="F106" s="66">
        <v>20823960</v>
      </c>
      <c r="G106" s="66">
        <v>8.0058726771193453E-2</v>
      </c>
      <c r="H106" s="14" t="s">
        <v>10</v>
      </c>
    </row>
    <row r="107" spans="1:8" s="6" customFormat="1" ht="15.75" x14ac:dyDescent="0.2">
      <c r="A107" s="54" t="s">
        <v>5180</v>
      </c>
      <c r="B107" s="54" t="s">
        <v>1979</v>
      </c>
      <c r="C107" s="54" t="s">
        <v>48</v>
      </c>
      <c r="D107" s="64" t="s">
        <v>98</v>
      </c>
      <c r="E107" s="98">
        <v>200000</v>
      </c>
      <c r="F107" s="66">
        <v>20443780</v>
      </c>
      <c r="G107" s="66">
        <v>7.8600081979635084E-2</v>
      </c>
      <c r="H107" s="14" t="s">
        <v>10</v>
      </c>
    </row>
    <row r="108" spans="1:8" s="6" customFormat="1" ht="15.75" x14ac:dyDescent="0.2">
      <c r="A108" s="54" t="s">
        <v>5181</v>
      </c>
      <c r="B108" s="54" t="s">
        <v>261</v>
      </c>
      <c r="C108" s="54" t="s">
        <v>48</v>
      </c>
      <c r="D108" s="64" t="s">
        <v>98</v>
      </c>
      <c r="E108" s="98">
        <v>200000</v>
      </c>
      <c r="F108" s="66">
        <v>18200300</v>
      </c>
      <c r="G108" s="66">
        <v>6.9992473959840901E-2</v>
      </c>
      <c r="H108" s="14" t="s">
        <v>10</v>
      </c>
    </row>
    <row r="109" spans="1:8" s="6" customFormat="1" ht="15.75" x14ac:dyDescent="0.2">
      <c r="A109" s="54" t="s">
        <v>5182</v>
      </c>
      <c r="B109" s="54" t="s">
        <v>270</v>
      </c>
      <c r="C109" s="54" t="s">
        <v>48</v>
      </c>
      <c r="D109" s="64" t="s">
        <v>98</v>
      </c>
      <c r="E109" s="98">
        <v>170000</v>
      </c>
      <c r="F109" s="66">
        <v>17238289</v>
      </c>
      <c r="G109" s="66">
        <v>6.6301505643328068E-2</v>
      </c>
      <c r="H109" s="14" t="s">
        <v>10</v>
      </c>
    </row>
    <row r="110" spans="1:8" s="6" customFormat="1" ht="15.75" x14ac:dyDescent="0.2">
      <c r="A110" s="54" t="s">
        <v>5183</v>
      </c>
      <c r="B110" s="54" t="s">
        <v>1980</v>
      </c>
      <c r="C110" s="54" t="s">
        <v>48</v>
      </c>
      <c r="D110" s="64" t="s">
        <v>98</v>
      </c>
      <c r="E110" s="98">
        <v>150000</v>
      </c>
      <c r="F110" s="66">
        <v>15060705</v>
      </c>
      <c r="G110" s="66">
        <v>5.79467222255238E-2</v>
      </c>
      <c r="H110" s="14" t="s">
        <v>10</v>
      </c>
    </row>
    <row r="111" spans="1:8" s="6" customFormat="1" ht="15.75" x14ac:dyDescent="0.2">
      <c r="A111" s="54" t="s">
        <v>5184</v>
      </c>
      <c r="B111" s="54" t="s">
        <v>1981</v>
      </c>
      <c r="C111" s="54" t="s">
        <v>48</v>
      </c>
      <c r="D111" s="64" t="s">
        <v>98</v>
      </c>
      <c r="E111" s="98">
        <v>100000</v>
      </c>
      <c r="F111" s="66">
        <v>10732390</v>
      </c>
      <c r="G111" s="66">
        <v>4.1340182873180351E-2</v>
      </c>
      <c r="H111" s="14" t="s">
        <v>10</v>
      </c>
    </row>
    <row r="112" spans="1:8" s="6" customFormat="1" ht="15.75" x14ac:dyDescent="0.2">
      <c r="A112" s="54" t="s">
        <v>5185</v>
      </c>
      <c r="B112" s="54" t="s">
        <v>1982</v>
      </c>
      <c r="C112" s="54" t="s">
        <v>48</v>
      </c>
      <c r="D112" s="64" t="s">
        <v>98</v>
      </c>
      <c r="E112" s="98">
        <v>100000</v>
      </c>
      <c r="F112" s="66">
        <v>9958370</v>
      </c>
      <c r="G112" s="66">
        <v>3.8370483673953654E-2</v>
      </c>
      <c r="H112" s="14" t="s">
        <v>10</v>
      </c>
    </row>
    <row r="113" spans="1:8" s="6" customFormat="1" ht="15.75" x14ac:dyDescent="0.2">
      <c r="A113" s="54" t="s">
        <v>5186</v>
      </c>
      <c r="B113" s="54" t="s">
        <v>1983</v>
      </c>
      <c r="C113" s="54" t="s">
        <v>48</v>
      </c>
      <c r="D113" s="64" t="s">
        <v>98</v>
      </c>
      <c r="E113" s="98">
        <v>100000</v>
      </c>
      <c r="F113" s="66">
        <v>9794970</v>
      </c>
      <c r="G113" s="66">
        <v>3.7743563375830042E-2</v>
      </c>
      <c r="H113" s="14" t="s">
        <v>10</v>
      </c>
    </row>
    <row r="114" spans="1:8" s="6" customFormat="1" ht="15.75" x14ac:dyDescent="0.2">
      <c r="A114" s="54" t="s">
        <v>5187</v>
      </c>
      <c r="B114" s="54" t="s">
        <v>1701</v>
      </c>
      <c r="C114" s="54" t="s">
        <v>48</v>
      </c>
      <c r="D114" s="64" t="s">
        <v>98</v>
      </c>
      <c r="E114" s="98">
        <v>100000</v>
      </c>
      <c r="F114" s="66">
        <v>9711070</v>
      </c>
      <c r="G114" s="66">
        <v>3.7421662439400594E-2</v>
      </c>
      <c r="H114" s="14" t="s">
        <v>10</v>
      </c>
    </row>
    <row r="115" spans="1:8" s="6" customFormat="1" ht="15.75" x14ac:dyDescent="0.2">
      <c r="A115" s="54" t="s">
        <v>5188</v>
      </c>
      <c r="B115" s="54" t="s">
        <v>1984</v>
      </c>
      <c r="C115" s="54" t="s">
        <v>48</v>
      </c>
      <c r="D115" s="64" t="s">
        <v>98</v>
      </c>
      <c r="E115" s="98">
        <v>90000</v>
      </c>
      <c r="F115" s="66">
        <v>8799867</v>
      </c>
      <c r="G115" s="66">
        <v>3.3925630270421808E-2</v>
      </c>
      <c r="H115" s="14" t="s">
        <v>10</v>
      </c>
    </row>
    <row r="116" spans="1:8" s="6" customFormat="1" ht="15.75" x14ac:dyDescent="0.2">
      <c r="A116" s="54" t="s">
        <v>5189</v>
      </c>
      <c r="B116" s="54" t="s">
        <v>1186</v>
      </c>
      <c r="C116" s="54" t="s">
        <v>48</v>
      </c>
      <c r="D116" s="54" t="s">
        <v>98</v>
      </c>
      <c r="E116" s="98">
        <v>60000</v>
      </c>
      <c r="F116" s="66">
        <v>6101256</v>
      </c>
      <c r="G116" s="66">
        <v>2.3571811343618444E-2</v>
      </c>
      <c r="H116" s="14" t="s">
        <v>10</v>
      </c>
    </row>
    <row r="117" spans="1:8" s="6" customFormat="1" ht="15.75" x14ac:dyDescent="0.2">
      <c r="A117" s="54" t="s">
        <v>5190</v>
      </c>
      <c r="B117" s="54" t="s">
        <v>1985</v>
      </c>
      <c r="C117" s="54" t="s">
        <v>48</v>
      </c>
      <c r="D117" s="54" t="s">
        <v>98</v>
      </c>
      <c r="E117" s="98">
        <v>50000</v>
      </c>
      <c r="F117" s="66">
        <v>5067980</v>
      </c>
      <c r="G117" s="66">
        <v>1.9607419067217111E-2</v>
      </c>
      <c r="H117" s="14" t="s">
        <v>10</v>
      </c>
    </row>
    <row r="118" spans="1:8" s="6" customFormat="1" ht="15.75" x14ac:dyDescent="0.2">
      <c r="A118" s="54" t="s">
        <v>5191</v>
      </c>
      <c r="B118" s="54" t="s">
        <v>1176</v>
      </c>
      <c r="C118" s="54" t="s">
        <v>48</v>
      </c>
      <c r="D118" s="64" t="s">
        <v>98</v>
      </c>
      <c r="E118" s="98">
        <v>50000</v>
      </c>
      <c r="F118" s="66">
        <v>5021955</v>
      </c>
      <c r="G118" s="66">
        <v>1.9430833958764607E-2</v>
      </c>
      <c r="H118" s="14" t="s">
        <v>10</v>
      </c>
    </row>
    <row r="119" spans="1:8" s="6" customFormat="1" ht="31.5" x14ac:dyDescent="0.2">
      <c r="A119" s="54" t="s">
        <v>5192</v>
      </c>
      <c r="B119" s="54" t="s">
        <v>1188</v>
      </c>
      <c r="C119" s="54" t="s">
        <v>48</v>
      </c>
      <c r="D119" s="64" t="s">
        <v>98</v>
      </c>
      <c r="E119" s="98">
        <v>50000</v>
      </c>
      <c r="F119" s="66">
        <v>5003650</v>
      </c>
      <c r="G119" s="66">
        <v>1.936060277114433E-2</v>
      </c>
      <c r="H119" s="14" t="s">
        <v>10</v>
      </c>
    </row>
    <row r="120" spans="1:8" s="6" customFormat="1" ht="15.75" x14ac:dyDescent="0.2">
      <c r="A120" s="54" t="s">
        <v>5193</v>
      </c>
      <c r="B120" s="54" t="s">
        <v>1986</v>
      </c>
      <c r="C120" s="54" t="s">
        <v>48</v>
      </c>
      <c r="D120" s="64" t="s">
        <v>98</v>
      </c>
      <c r="E120" s="98">
        <v>50000</v>
      </c>
      <c r="F120" s="66">
        <v>4798855</v>
      </c>
      <c r="G120" s="66">
        <v>1.8574861385255555E-2</v>
      </c>
      <c r="H120" s="14" t="s">
        <v>10</v>
      </c>
    </row>
    <row r="121" spans="1:8" s="6" customFormat="1" ht="15.75" x14ac:dyDescent="0.2">
      <c r="A121" s="54" t="s">
        <v>5194</v>
      </c>
      <c r="B121" s="54" t="s">
        <v>1177</v>
      </c>
      <c r="C121" s="54" t="s">
        <v>48</v>
      </c>
      <c r="D121" s="64" t="s">
        <v>98</v>
      </c>
      <c r="E121" s="98">
        <v>40000</v>
      </c>
      <c r="F121" s="66">
        <v>3916236.0000000005</v>
      </c>
      <c r="G121" s="66">
        <v>1.5188498064511566E-2</v>
      </c>
      <c r="H121" s="14" t="s">
        <v>10</v>
      </c>
    </row>
    <row r="122" spans="1:8" s="6" customFormat="1" ht="15.75" x14ac:dyDescent="0.2">
      <c r="A122" s="54" t="s">
        <v>5195</v>
      </c>
      <c r="B122" s="54" t="s">
        <v>1196</v>
      </c>
      <c r="C122" s="54" t="s">
        <v>48</v>
      </c>
      <c r="D122" s="64" t="s">
        <v>98</v>
      </c>
      <c r="E122" s="98">
        <v>40000</v>
      </c>
      <c r="F122" s="66">
        <v>3859920</v>
      </c>
      <c r="G122" s="66">
        <v>1.4972429254786168E-2</v>
      </c>
      <c r="H122" s="14" t="s">
        <v>10</v>
      </c>
    </row>
    <row r="123" spans="1:8" s="6" customFormat="1" ht="15.75" x14ac:dyDescent="0.2">
      <c r="A123" s="54" t="s">
        <v>5196</v>
      </c>
      <c r="B123" s="54" t="s">
        <v>1987</v>
      </c>
      <c r="C123" s="54" t="s">
        <v>48</v>
      </c>
      <c r="D123" s="64" t="s">
        <v>98</v>
      </c>
      <c r="E123" s="98">
        <v>38000</v>
      </c>
      <c r="F123" s="66">
        <v>3614769</v>
      </c>
      <c r="G123" s="66">
        <v>1.4031853134802676E-2</v>
      </c>
      <c r="H123" s="14" t="s">
        <v>10</v>
      </c>
    </row>
    <row r="124" spans="1:8" s="6" customFormat="1" ht="15.75" x14ac:dyDescent="0.2">
      <c r="A124" s="54" t="s">
        <v>5197</v>
      </c>
      <c r="B124" s="54" t="s">
        <v>1988</v>
      </c>
      <c r="C124" s="54" t="s">
        <v>48</v>
      </c>
      <c r="D124" s="64" t="s">
        <v>98</v>
      </c>
      <c r="E124" s="98">
        <v>20000</v>
      </c>
      <c r="F124" s="66">
        <v>2039732</v>
      </c>
      <c r="G124" s="66">
        <v>7.9888747651837896E-3</v>
      </c>
      <c r="H124" s="14" t="s">
        <v>10</v>
      </c>
    </row>
    <row r="125" spans="1:8" s="6" customFormat="1" ht="15.75" x14ac:dyDescent="0.2">
      <c r="A125" s="54" t="s">
        <v>2900</v>
      </c>
      <c r="B125" s="54" t="s">
        <v>1698</v>
      </c>
      <c r="C125" s="54" t="s">
        <v>48</v>
      </c>
      <c r="D125" s="64" t="s">
        <v>98</v>
      </c>
      <c r="E125" s="98">
        <v>20000</v>
      </c>
      <c r="F125" s="66">
        <v>1972493.9999999998</v>
      </c>
      <c r="G125" s="66">
        <v>7.730901282899604E-3</v>
      </c>
      <c r="H125" s="14" t="s">
        <v>10</v>
      </c>
    </row>
    <row r="126" spans="1:8" s="6" customFormat="1" ht="15.75" x14ac:dyDescent="0.2">
      <c r="A126" s="54" t="s">
        <v>5198</v>
      </c>
      <c r="B126" s="54" t="s">
        <v>1990</v>
      </c>
      <c r="C126" s="54" t="s">
        <v>48</v>
      </c>
      <c r="D126" s="64" t="s">
        <v>98</v>
      </c>
      <c r="E126" s="98">
        <v>20000</v>
      </c>
      <c r="F126" s="66">
        <v>1967819.9999999998</v>
      </c>
      <c r="G126" s="66">
        <v>7.7129684464649056E-3</v>
      </c>
      <c r="H126" s="14" t="s">
        <v>10</v>
      </c>
    </row>
    <row r="127" spans="1:8" s="6" customFormat="1" ht="15.75" x14ac:dyDescent="0.2">
      <c r="A127" s="54" t="s">
        <v>5199</v>
      </c>
      <c r="B127" s="54" t="s">
        <v>1989</v>
      </c>
      <c r="C127" s="54" t="s">
        <v>48</v>
      </c>
      <c r="D127" s="64" t="s">
        <v>98</v>
      </c>
      <c r="E127" s="98">
        <v>20000</v>
      </c>
      <c r="F127" s="66">
        <v>1964384.0000000002</v>
      </c>
      <c r="G127" s="66">
        <v>7.6997854712852701E-3</v>
      </c>
      <c r="H127" s="14" t="s">
        <v>10</v>
      </c>
    </row>
    <row r="128" spans="1:8" s="6" customFormat="1" ht="15.75" x14ac:dyDescent="0.2">
      <c r="A128" s="54" t="s">
        <v>5200</v>
      </c>
      <c r="B128" s="54" t="s">
        <v>1155</v>
      </c>
      <c r="C128" s="54" t="s">
        <v>48</v>
      </c>
      <c r="D128" s="64" t="s">
        <v>98</v>
      </c>
      <c r="E128" s="98">
        <v>10000</v>
      </c>
      <c r="F128" s="66">
        <v>1016940</v>
      </c>
      <c r="G128" s="66" t="s">
        <v>455</v>
      </c>
      <c r="H128" s="14" t="s">
        <v>10</v>
      </c>
    </row>
    <row r="129" spans="1:8" s="6" customFormat="1" ht="31.5" x14ac:dyDescent="0.2">
      <c r="A129" s="54" t="s">
        <v>5201</v>
      </c>
      <c r="B129" s="54" t="s">
        <v>259</v>
      </c>
      <c r="C129" s="54" t="s">
        <v>258</v>
      </c>
      <c r="D129" s="64" t="s">
        <v>257</v>
      </c>
      <c r="E129" s="98">
        <v>90000</v>
      </c>
      <c r="F129" s="66">
        <v>9025029</v>
      </c>
      <c r="G129" s="66">
        <v>3.4789514163727255E-2</v>
      </c>
      <c r="H129" s="14" t="s">
        <v>10</v>
      </c>
    </row>
    <row r="130" spans="1:8" s="6" customFormat="1" ht="31.5" x14ac:dyDescent="0.2">
      <c r="A130" s="54" t="s">
        <v>5202</v>
      </c>
      <c r="B130" s="54" t="s">
        <v>1198</v>
      </c>
      <c r="C130" s="54" t="s">
        <v>258</v>
      </c>
      <c r="D130" s="64" t="s">
        <v>257</v>
      </c>
      <c r="E130" s="98">
        <v>50000</v>
      </c>
      <c r="F130" s="66">
        <v>4974435</v>
      </c>
      <c r="G130" s="66">
        <v>1.924851295162364E-2</v>
      </c>
      <c r="H130" s="14" t="s">
        <v>10</v>
      </c>
    </row>
    <row r="131" spans="1:8" s="6" customFormat="1" ht="15.75" x14ac:dyDescent="0.2">
      <c r="A131" s="56"/>
      <c r="B131" s="56"/>
      <c r="C131" s="56"/>
      <c r="D131" s="56"/>
      <c r="E131" s="19"/>
      <c r="F131" s="19"/>
      <c r="G131" s="19"/>
      <c r="H131" s="14"/>
    </row>
    <row r="132" spans="1:8" s="6" customFormat="1" ht="15.75" x14ac:dyDescent="0.2">
      <c r="A132" s="53" t="s">
        <v>7</v>
      </c>
      <c r="B132" s="53"/>
      <c r="C132" s="53"/>
      <c r="D132" s="53"/>
      <c r="E132" s="21"/>
      <c r="F132" s="19"/>
      <c r="G132" s="21"/>
      <c r="H132" s="14"/>
    </row>
    <row r="133" spans="1:8" s="6" customFormat="1" ht="31.5" x14ac:dyDescent="0.2">
      <c r="A133" s="54" t="s">
        <v>1199</v>
      </c>
      <c r="B133" s="54" t="s">
        <v>1200</v>
      </c>
      <c r="C133" s="54">
        <v>64200</v>
      </c>
      <c r="D133" s="64" t="s">
        <v>107</v>
      </c>
      <c r="E133" s="98">
        <v>8000000</v>
      </c>
      <c r="F133" s="66">
        <v>792459200</v>
      </c>
      <c r="G133" s="66">
        <v>3.0404452748763919</v>
      </c>
      <c r="H133" s="14" t="s">
        <v>10</v>
      </c>
    </row>
    <row r="134" spans="1:8" s="6" customFormat="1" ht="31.5" x14ac:dyDescent="0.2">
      <c r="A134" s="54" t="s">
        <v>1991</v>
      </c>
      <c r="B134" s="54" t="s">
        <v>1713</v>
      </c>
      <c r="C134" s="54">
        <v>64200</v>
      </c>
      <c r="D134" s="64" t="s">
        <v>107</v>
      </c>
      <c r="E134" s="98">
        <v>2500000</v>
      </c>
      <c r="F134" s="66">
        <v>243355000</v>
      </c>
      <c r="G134" s="66">
        <v>0.9336853681142756</v>
      </c>
      <c r="H134" s="14" t="s">
        <v>10</v>
      </c>
    </row>
    <row r="135" spans="1:8" s="6" customFormat="1" ht="31.5" x14ac:dyDescent="0.2">
      <c r="A135" s="54" t="s">
        <v>1992</v>
      </c>
      <c r="B135" s="54" t="s">
        <v>1204</v>
      </c>
      <c r="C135" s="54">
        <v>64920</v>
      </c>
      <c r="D135" s="64" t="s">
        <v>98</v>
      </c>
      <c r="E135" s="98">
        <v>3700000</v>
      </c>
      <c r="F135" s="66">
        <v>375914820</v>
      </c>
      <c r="G135" s="66">
        <v>1.4422804836198624</v>
      </c>
      <c r="H135" s="14" t="s">
        <v>10</v>
      </c>
    </row>
    <row r="136" spans="1:8" s="6" customFormat="1" ht="31.5" x14ac:dyDescent="0.2">
      <c r="A136" s="54" t="s">
        <v>1993</v>
      </c>
      <c r="B136" s="54" t="s">
        <v>1994</v>
      </c>
      <c r="C136" s="54">
        <v>64920</v>
      </c>
      <c r="D136" s="64" t="s">
        <v>98</v>
      </c>
      <c r="E136" s="98">
        <v>1000000</v>
      </c>
      <c r="F136" s="66">
        <v>100013800</v>
      </c>
      <c r="G136" s="66">
        <v>0.38372509983155279</v>
      </c>
      <c r="H136" s="14" t="s">
        <v>10</v>
      </c>
    </row>
    <row r="137" spans="1:8" s="6" customFormat="1" ht="31.5" x14ac:dyDescent="0.2">
      <c r="A137" s="54" t="s">
        <v>1995</v>
      </c>
      <c r="B137" s="54" t="s">
        <v>1205</v>
      </c>
      <c r="C137" s="54" t="s">
        <v>141</v>
      </c>
      <c r="D137" s="64" t="s">
        <v>142</v>
      </c>
      <c r="E137" s="98">
        <v>700000</v>
      </c>
      <c r="F137" s="66">
        <v>71742650</v>
      </c>
      <c r="G137" s="66">
        <v>0.27525656992765152</v>
      </c>
      <c r="H137" s="14" t="s">
        <v>10</v>
      </c>
    </row>
    <row r="138" spans="1:8" s="6" customFormat="1" ht="31.5" x14ac:dyDescent="0.2">
      <c r="A138" s="54" t="s">
        <v>1996</v>
      </c>
      <c r="B138" s="54" t="s">
        <v>256</v>
      </c>
      <c r="C138" s="54" t="s">
        <v>141</v>
      </c>
      <c r="D138" s="64" t="s">
        <v>142</v>
      </c>
      <c r="E138" s="98">
        <v>690000</v>
      </c>
      <c r="F138" s="66">
        <v>70271325</v>
      </c>
      <c r="G138" s="66">
        <v>0.26961150562142916</v>
      </c>
      <c r="H138" s="14" t="s">
        <v>10</v>
      </c>
    </row>
    <row r="139" spans="1:8" s="6" customFormat="1" ht="31.5" x14ac:dyDescent="0.2">
      <c r="A139" s="54" t="s">
        <v>1366</v>
      </c>
      <c r="B139" s="54" t="s">
        <v>255</v>
      </c>
      <c r="C139" s="54" t="s">
        <v>141</v>
      </c>
      <c r="D139" s="64" t="s">
        <v>142</v>
      </c>
      <c r="E139" s="98">
        <v>300000</v>
      </c>
      <c r="F139" s="66">
        <v>30706530</v>
      </c>
      <c r="G139" s="66">
        <v>0.1178124047854453</v>
      </c>
      <c r="H139" s="14" t="s">
        <v>10</v>
      </c>
    </row>
    <row r="140" spans="1:8" s="6" customFormat="1" ht="47.25" x14ac:dyDescent="0.2">
      <c r="A140" s="54" t="s">
        <v>1997</v>
      </c>
      <c r="B140" s="54" t="s">
        <v>1998</v>
      </c>
      <c r="C140" s="54" t="s">
        <v>102</v>
      </c>
      <c r="D140" s="64" t="s">
        <v>103</v>
      </c>
      <c r="E140" s="98">
        <v>1000000</v>
      </c>
      <c r="F140" s="66">
        <v>96297500</v>
      </c>
      <c r="G140" s="66">
        <v>0.36946669160684781</v>
      </c>
      <c r="H140" s="14" t="s">
        <v>10</v>
      </c>
    </row>
    <row r="141" spans="1:8" s="6" customFormat="1" ht="15.75" x14ac:dyDescent="0.2">
      <c r="A141" s="54" t="s">
        <v>1999</v>
      </c>
      <c r="B141" s="54" t="s">
        <v>2000</v>
      </c>
      <c r="C141" s="54" t="s">
        <v>47</v>
      </c>
      <c r="D141" s="64" t="s">
        <v>126</v>
      </c>
      <c r="E141" s="98">
        <v>500000</v>
      </c>
      <c r="F141" s="66">
        <v>48194850</v>
      </c>
      <c r="G141" s="66">
        <v>0.18491021866599122</v>
      </c>
      <c r="H141" s="14" t="s">
        <v>10</v>
      </c>
    </row>
    <row r="142" spans="1:8" s="6" customFormat="1" ht="31.5" x14ac:dyDescent="0.2">
      <c r="A142" s="54" t="s">
        <v>2901</v>
      </c>
      <c r="B142" s="54" t="s">
        <v>2294</v>
      </c>
      <c r="C142" s="54" t="s">
        <v>49</v>
      </c>
      <c r="D142" s="64" t="s">
        <v>132</v>
      </c>
      <c r="E142" s="98">
        <v>2800000</v>
      </c>
      <c r="F142" s="66">
        <v>279292160</v>
      </c>
      <c r="G142" s="66">
        <v>1.0715662436400777</v>
      </c>
      <c r="H142" s="14" t="s">
        <v>222</v>
      </c>
    </row>
    <row r="143" spans="1:8" s="6" customFormat="1" ht="31.5" x14ac:dyDescent="0.2">
      <c r="A143" s="54" t="s">
        <v>2902</v>
      </c>
      <c r="B143" s="54" t="s">
        <v>2001</v>
      </c>
      <c r="C143" s="54" t="s">
        <v>49</v>
      </c>
      <c r="D143" s="64" t="s">
        <v>132</v>
      </c>
      <c r="E143" s="98">
        <v>1000000</v>
      </c>
      <c r="F143" s="66">
        <v>100281900</v>
      </c>
      <c r="G143" s="66">
        <v>0.38475372487394532</v>
      </c>
      <c r="H143" s="14" t="s">
        <v>222</v>
      </c>
    </row>
    <row r="144" spans="1:8" s="6" customFormat="1" ht="15.75" x14ac:dyDescent="0.2">
      <c r="A144" s="54" t="s">
        <v>5203</v>
      </c>
      <c r="B144" s="54" t="s">
        <v>2002</v>
      </c>
      <c r="C144" s="54" t="s">
        <v>96</v>
      </c>
      <c r="D144" s="64" t="s">
        <v>97</v>
      </c>
      <c r="E144" s="98">
        <v>800000</v>
      </c>
      <c r="F144" s="66">
        <v>80041760</v>
      </c>
      <c r="G144" s="66">
        <v>0.3070979439506667</v>
      </c>
      <c r="H144" s="14" t="s">
        <v>10</v>
      </c>
    </row>
    <row r="145" spans="1:8" s="6" customFormat="1" ht="31.5" x14ac:dyDescent="0.2">
      <c r="A145" s="54" t="s">
        <v>5204</v>
      </c>
      <c r="B145" s="54" t="s">
        <v>1209</v>
      </c>
      <c r="C145" s="54" t="s">
        <v>1210</v>
      </c>
      <c r="D145" s="64" t="s">
        <v>132</v>
      </c>
      <c r="E145" s="98">
        <v>100000</v>
      </c>
      <c r="F145" s="66">
        <v>10051860</v>
      </c>
      <c r="G145" s="66">
        <v>3.8566187686027251E-2</v>
      </c>
      <c r="H145" s="14" t="s">
        <v>10</v>
      </c>
    </row>
    <row r="146" spans="1:8" s="6" customFormat="1" ht="31.5" x14ac:dyDescent="0.2">
      <c r="A146" s="54" t="s">
        <v>5205</v>
      </c>
      <c r="B146" s="54" t="s">
        <v>252</v>
      </c>
      <c r="C146" s="54" t="s">
        <v>251</v>
      </c>
      <c r="D146" s="64" t="s">
        <v>250</v>
      </c>
      <c r="E146" s="98">
        <v>60000</v>
      </c>
      <c r="F146" s="66">
        <v>6004788</v>
      </c>
      <c r="G146" s="66">
        <v>2.3038699407154917E-2</v>
      </c>
      <c r="H146" s="14" t="s">
        <v>10</v>
      </c>
    </row>
    <row r="147" spans="1:8" s="6" customFormat="1" ht="63" x14ac:dyDescent="0.2">
      <c r="A147" s="54" t="s">
        <v>5206</v>
      </c>
      <c r="B147" s="54" t="s">
        <v>1231</v>
      </c>
      <c r="C147" s="54" t="s">
        <v>46</v>
      </c>
      <c r="D147" s="64" t="s">
        <v>135</v>
      </c>
      <c r="E147" s="98">
        <v>5120000</v>
      </c>
      <c r="F147" s="66">
        <v>506032127.99999994</v>
      </c>
      <c r="G147" s="66">
        <v>1.9415043607459479</v>
      </c>
      <c r="H147" s="14" t="s">
        <v>10</v>
      </c>
    </row>
    <row r="148" spans="1:8" s="6" customFormat="1" ht="63" x14ac:dyDescent="0.2">
      <c r="A148" s="54" t="s">
        <v>5207</v>
      </c>
      <c r="B148" s="54" t="s">
        <v>1218</v>
      </c>
      <c r="C148" s="54" t="s">
        <v>46</v>
      </c>
      <c r="D148" s="64" t="s">
        <v>135</v>
      </c>
      <c r="E148" s="98">
        <v>4000000</v>
      </c>
      <c r="F148" s="66">
        <v>394315200</v>
      </c>
      <c r="G148" s="66">
        <v>1.5128776177397389</v>
      </c>
      <c r="H148" s="14" t="s">
        <v>10</v>
      </c>
    </row>
    <row r="149" spans="1:8" s="6" customFormat="1" ht="63" x14ac:dyDescent="0.2">
      <c r="A149" s="54" t="s">
        <v>2903</v>
      </c>
      <c r="B149" s="54" t="s">
        <v>1212</v>
      </c>
      <c r="C149" s="54" t="s">
        <v>46</v>
      </c>
      <c r="D149" s="64" t="s">
        <v>135</v>
      </c>
      <c r="E149" s="98">
        <v>4000000</v>
      </c>
      <c r="F149" s="66">
        <v>391872000</v>
      </c>
      <c r="G149" s="66">
        <v>1.5035037396958244</v>
      </c>
      <c r="H149" s="14" t="s">
        <v>10</v>
      </c>
    </row>
    <row r="150" spans="1:8" s="6" customFormat="1" ht="63" x14ac:dyDescent="0.2">
      <c r="A150" s="54" t="s">
        <v>5208</v>
      </c>
      <c r="B150" s="54" t="s">
        <v>1227</v>
      </c>
      <c r="C150" s="54" t="s">
        <v>46</v>
      </c>
      <c r="D150" s="64" t="s">
        <v>135</v>
      </c>
      <c r="E150" s="98">
        <v>4000000</v>
      </c>
      <c r="F150" s="66">
        <v>389960400</v>
      </c>
      <c r="G150" s="66">
        <v>1.4961694628176538</v>
      </c>
      <c r="H150" s="14" t="s">
        <v>10</v>
      </c>
    </row>
    <row r="151" spans="1:8" s="6" customFormat="1" ht="63" x14ac:dyDescent="0.2">
      <c r="A151" s="54" t="s">
        <v>5209</v>
      </c>
      <c r="B151" s="54" t="s">
        <v>246</v>
      </c>
      <c r="C151" s="54" t="s">
        <v>46</v>
      </c>
      <c r="D151" s="64" t="s">
        <v>135</v>
      </c>
      <c r="E151" s="98">
        <v>3295000</v>
      </c>
      <c r="F151" s="66">
        <v>328461745.5</v>
      </c>
      <c r="G151" s="66">
        <v>1.2602162509856998</v>
      </c>
      <c r="H151" s="14" t="s">
        <v>10</v>
      </c>
    </row>
    <row r="152" spans="1:8" s="6" customFormat="1" ht="63" x14ac:dyDescent="0.2">
      <c r="A152" s="54" t="s">
        <v>2904</v>
      </c>
      <c r="B152" s="54" t="s">
        <v>1213</v>
      </c>
      <c r="C152" s="54" t="s">
        <v>46</v>
      </c>
      <c r="D152" s="64" t="s">
        <v>135</v>
      </c>
      <c r="E152" s="98">
        <v>3250000</v>
      </c>
      <c r="F152" s="66">
        <v>321664525</v>
      </c>
      <c r="G152" s="66">
        <v>1.2341372087441334</v>
      </c>
      <c r="H152" s="14" t="s">
        <v>10</v>
      </c>
    </row>
    <row r="153" spans="1:8" s="6" customFormat="1" ht="63" x14ac:dyDescent="0.2">
      <c r="A153" s="54" t="s">
        <v>2905</v>
      </c>
      <c r="B153" s="54" t="s">
        <v>1714</v>
      </c>
      <c r="C153" s="54" t="s">
        <v>46</v>
      </c>
      <c r="D153" s="64" t="s">
        <v>135</v>
      </c>
      <c r="E153" s="98">
        <v>2500000</v>
      </c>
      <c r="F153" s="66">
        <v>243261750</v>
      </c>
      <c r="G153" s="66">
        <v>0.93332759383153352</v>
      </c>
      <c r="H153" s="14" t="s">
        <v>10</v>
      </c>
    </row>
    <row r="154" spans="1:8" s="6" customFormat="1" ht="63" x14ac:dyDescent="0.2">
      <c r="A154" s="54" t="s">
        <v>2906</v>
      </c>
      <c r="B154" s="54" t="s">
        <v>1219</v>
      </c>
      <c r="C154" s="54" t="s">
        <v>46</v>
      </c>
      <c r="D154" s="64" t="s">
        <v>135</v>
      </c>
      <c r="E154" s="98">
        <v>2500000</v>
      </c>
      <c r="F154" s="66">
        <v>242102500</v>
      </c>
      <c r="G154" s="66">
        <v>0.92887987439701836</v>
      </c>
      <c r="H154" s="14" t="s">
        <v>10</v>
      </c>
    </row>
    <row r="155" spans="1:8" s="6" customFormat="1" ht="63" x14ac:dyDescent="0.2">
      <c r="A155" s="54" t="s">
        <v>2664</v>
      </c>
      <c r="B155" s="54" t="s">
        <v>248</v>
      </c>
      <c r="C155" s="54" t="s">
        <v>46</v>
      </c>
      <c r="D155" s="64" t="s">
        <v>135</v>
      </c>
      <c r="E155" s="98">
        <v>2280000</v>
      </c>
      <c r="F155" s="66">
        <v>223630836</v>
      </c>
      <c r="G155" s="66">
        <v>0.85800924341954432</v>
      </c>
      <c r="H155" s="14" t="s">
        <v>10</v>
      </c>
    </row>
    <row r="156" spans="1:8" s="6" customFormat="1" ht="63" x14ac:dyDescent="0.2">
      <c r="A156" s="54" t="s">
        <v>2907</v>
      </c>
      <c r="B156" s="54" t="s">
        <v>1215</v>
      </c>
      <c r="C156" s="54" t="s">
        <v>46</v>
      </c>
      <c r="D156" s="64" t="s">
        <v>135</v>
      </c>
      <c r="E156" s="98">
        <v>2230000</v>
      </c>
      <c r="F156" s="66">
        <v>217543859</v>
      </c>
      <c r="G156" s="66">
        <v>0.83465520770649904</v>
      </c>
      <c r="H156" s="14" t="s">
        <v>10</v>
      </c>
    </row>
    <row r="157" spans="1:8" s="6" customFormat="1" ht="63" x14ac:dyDescent="0.2">
      <c r="A157" s="54" t="s">
        <v>2908</v>
      </c>
      <c r="B157" s="54" t="s">
        <v>249</v>
      </c>
      <c r="C157" s="54" t="s">
        <v>46</v>
      </c>
      <c r="D157" s="64" t="s">
        <v>135</v>
      </c>
      <c r="E157" s="98">
        <v>2160000</v>
      </c>
      <c r="F157" s="66">
        <v>216108648</v>
      </c>
      <c r="G157" s="66">
        <v>0.82914870276163777</v>
      </c>
      <c r="H157" s="14" t="s">
        <v>10</v>
      </c>
    </row>
    <row r="158" spans="1:8" s="6" customFormat="1" ht="63" x14ac:dyDescent="0.2">
      <c r="A158" s="54" t="s">
        <v>5210</v>
      </c>
      <c r="B158" s="54" t="s">
        <v>1233</v>
      </c>
      <c r="C158" s="54" t="s">
        <v>46</v>
      </c>
      <c r="D158" s="64" t="s">
        <v>135</v>
      </c>
      <c r="E158" s="98">
        <v>1300000</v>
      </c>
      <c r="F158" s="66">
        <v>127463049.99999999</v>
      </c>
      <c r="G158" s="66">
        <v>0.4890402283093353</v>
      </c>
      <c r="H158" s="14" t="s">
        <v>10</v>
      </c>
    </row>
    <row r="159" spans="1:8" s="6" customFormat="1" ht="63" x14ac:dyDescent="0.2">
      <c r="A159" s="54" t="s">
        <v>5211</v>
      </c>
      <c r="B159" s="54" t="s">
        <v>2003</v>
      </c>
      <c r="C159" s="54" t="s">
        <v>46</v>
      </c>
      <c r="D159" s="64" t="s">
        <v>135</v>
      </c>
      <c r="E159" s="98">
        <v>1200000</v>
      </c>
      <c r="F159" s="66">
        <v>115326720</v>
      </c>
      <c r="G159" s="66">
        <v>0.44247650969411756</v>
      </c>
      <c r="H159" s="14" t="s">
        <v>10</v>
      </c>
    </row>
    <row r="160" spans="1:8" s="6" customFormat="1" ht="63" x14ac:dyDescent="0.2">
      <c r="A160" s="54" t="s">
        <v>5212</v>
      </c>
      <c r="B160" s="54" t="s">
        <v>1211</v>
      </c>
      <c r="C160" s="54" t="s">
        <v>46</v>
      </c>
      <c r="D160" s="64" t="s">
        <v>135</v>
      </c>
      <c r="E160" s="98">
        <v>600000</v>
      </c>
      <c r="F160" s="66">
        <v>61051020</v>
      </c>
      <c r="G160" s="66">
        <v>0.23423576290789996</v>
      </c>
      <c r="H160" s="14" t="s">
        <v>10</v>
      </c>
    </row>
    <row r="161" spans="1:8" s="6" customFormat="1" ht="63" x14ac:dyDescent="0.2">
      <c r="A161" s="54" t="s">
        <v>5213</v>
      </c>
      <c r="B161" s="54" t="s">
        <v>1232</v>
      </c>
      <c r="C161" s="54" t="s">
        <v>46</v>
      </c>
      <c r="D161" s="64" t="s">
        <v>135</v>
      </c>
      <c r="E161" s="98">
        <v>290000</v>
      </c>
      <c r="F161" s="66">
        <v>28363537</v>
      </c>
      <c r="G161" s="66">
        <v>0.10882299309596218</v>
      </c>
      <c r="H161" s="14" t="s">
        <v>10</v>
      </c>
    </row>
    <row r="162" spans="1:8" s="6" customFormat="1" ht="63" x14ac:dyDescent="0.2">
      <c r="A162" s="54" t="s">
        <v>4032</v>
      </c>
      <c r="B162" s="54" t="s">
        <v>1214</v>
      </c>
      <c r="C162" s="54" t="s">
        <v>46</v>
      </c>
      <c r="D162" s="64" t="s">
        <v>135</v>
      </c>
      <c r="E162" s="98">
        <v>250000</v>
      </c>
      <c r="F162" s="66">
        <v>24966125</v>
      </c>
      <c r="G162" s="66">
        <v>9.578806932675317E-2</v>
      </c>
      <c r="H162" s="14" t="s">
        <v>10</v>
      </c>
    </row>
    <row r="163" spans="1:8" s="6" customFormat="1" ht="63" x14ac:dyDescent="0.2">
      <c r="A163" s="54" t="s">
        <v>5214</v>
      </c>
      <c r="B163" s="54" t="s">
        <v>1237</v>
      </c>
      <c r="C163" s="54" t="s">
        <v>46</v>
      </c>
      <c r="D163" s="64" t="s">
        <v>135</v>
      </c>
      <c r="E163" s="98">
        <v>200000</v>
      </c>
      <c r="F163" s="66">
        <v>19270140</v>
      </c>
      <c r="G163" s="66">
        <v>7.3934161038456681E-2</v>
      </c>
      <c r="H163" s="14" t="s">
        <v>10</v>
      </c>
    </row>
    <row r="164" spans="1:8" s="6" customFormat="1" ht="63" x14ac:dyDescent="0.2">
      <c r="A164" s="54" t="s">
        <v>5215</v>
      </c>
      <c r="B164" s="54" t="s">
        <v>1230</v>
      </c>
      <c r="C164" s="54" t="s">
        <v>46</v>
      </c>
      <c r="D164" s="64" t="s">
        <v>135</v>
      </c>
      <c r="E164" s="98">
        <v>80000</v>
      </c>
      <c r="F164" s="66">
        <v>8177616</v>
      </c>
      <c r="G164" s="66">
        <v>3.1375235377358958E-2</v>
      </c>
      <c r="H164" s="14" t="s">
        <v>10</v>
      </c>
    </row>
    <row r="165" spans="1:8" s="6" customFormat="1" ht="63" x14ac:dyDescent="0.2">
      <c r="A165" s="54" t="s">
        <v>2419</v>
      </c>
      <c r="B165" s="54" t="s">
        <v>242</v>
      </c>
      <c r="C165" s="54" t="s">
        <v>46</v>
      </c>
      <c r="D165" s="64" t="s">
        <v>135</v>
      </c>
      <c r="E165" s="98">
        <v>80000</v>
      </c>
      <c r="F165" s="66">
        <v>7984512</v>
      </c>
      <c r="G165" s="66">
        <v>3.0634349102886111E-2</v>
      </c>
      <c r="H165" s="14" t="s">
        <v>10</v>
      </c>
    </row>
    <row r="166" spans="1:8" s="6" customFormat="1" ht="63" x14ac:dyDescent="0.2">
      <c r="A166" s="54" t="s">
        <v>5216</v>
      </c>
      <c r="B166" s="54" t="s">
        <v>173</v>
      </c>
      <c r="C166" s="54" t="s">
        <v>52</v>
      </c>
      <c r="D166" s="64" t="s">
        <v>135</v>
      </c>
      <c r="E166" s="98">
        <v>2500000</v>
      </c>
      <c r="F166" s="66">
        <v>249243000</v>
      </c>
      <c r="G166" s="66">
        <v>0.95627598448729789</v>
      </c>
      <c r="H166" s="14" t="s">
        <v>10</v>
      </c>
    </row>
    <row r="167" spans="1:8" s="6" customFormat="1" ht="63" x14ac:dyDescent="0.2">
      <c r="A167" s="54" t="s">
        <v>5217</v>
      </c>
      <c r="B167" s="54" t="s">
        <v>5218</v>
      </c>
      <c r="C167" s="54" t="s">
        <v>52</v>
      </c>
      <c r="D167" s="64" t="s">
        <v>135</v>
      </c>
      <c r="E167" s="98">
        <v>2500000</v>
      </c>
      <c r="F167" s="66">
        <v>245595750</v>
      </c>
      <c r="G167" s="66">
        <v>0.94228250188429075</v>
      </c>
      <c r="H167" s="14" t="s">
        <v>10</v>
      </c>
    </row>
    <row r="168" spans="1:8" s="6" customFormat="1" ht="63" x14ac:dyDescent="0.2">
      <c r="A168" s="54" t="s">
        <v>5219</v>
      </c>
      <c r="B168" s="54" t="s">
        <v>2667</v>
      </c>
      <c r="C168" s="54" t="s">
        <v>52</v>
      </c>
      <c r="D168" s="64" t="s">
        <v>135</v>
      </c>
      <c r="E168" s="98">
        <v>2500000</v>
      </c>
      <c r="F168" s="66">
        <v>245591250</v>
      </c>
      <c r="G168" s="66">
        <v>0.94226523663740247</v>
      </c>
      <c r="H168" s="14" t="s">
        <v>10</v>
      </c>
    </row>
    <row r="169" spans="1:8" s="6" customFormat="1" ht="63" x14ac:dyDescent="0.2">
      <c r="A169" s="54" t="s">
        <v>5220</v>
      </c>
      <c r="B169" s="54" t="s">
        <v>238</v>
      </c>
      <c r="C169" s="54" t="s">
        <v>52</v>
      </c>
      <c r="D169" s="64" t="s">
        <v>135</v>
      </c>
      <c r="E169" s="98">
        <v>1000000</v>
      </c>
      <c r="F169" s="66">
        <v>97019100</v>
      </c>
      <c r="G169" s="66">
        <v>0.37223526986343286</v>
      </c>
      <c r="H169" s="14" t="s">
        <v>10</v>
      </c>
    </row>
    <row r="170" spans="1:8" s="6" customFormat="1" ht="63" x14ac:dyDescent="0.2">
      <c r="A170" s="54" t="s">
        <v>5221</v>
      </c>
      <c r="B170" s="54" t="s">
        <v>1243</v>
      </c>
      <c r="C170" s="54" t="s">
        <v>52</v>
      </c>
      <c r="D170" s="64" t="s">
        <v>135</v>
      </c>
      <c r="E170" s="98">
        <v>900000</v>
      </c>
      <c r="F170" s="66">
        <v>90235530</v>
      </c>
      <c r="G170" s="66">
        <v>0.34620860078912186</v>
      </c>
      <c r="H170" s="14" t="s">
        <v>10</v>
      </c>
    </row>
    <row r="171" spans="1:8" s="6" customFormat="1" ht="63" x14ac:dyDescent="0.2">
      <c r="A171" s="54" t="s">
        <v>5222</v>
      </c>
      <c r="B171" s="54" t="s">
        <v>2004</v>
      </c>
      <c r="C171" s="54" t="s">
        <v>52</v>
      </c>
      <c r="D171" s="64" t="s">
        <v>135</v>
      </c>
      <c r="E171" s="98">
        <v>855000</v>
      </c>
      <c r="F171" s="66">
        <v>83782476</v>
      </c>
      <c r="G171" s="66">
        <v>0.32145002956826629</v>
      </c>
      <c r="H171" s="14" t="s">
        <v>10</v>
      </c>
    </row>
    <row r="172" spans="1:8" s="6" customFormat="1" ht="63" x14ac:dyDescent="0.2">
      <c r="A172" s="54" t="s">
        <v>5223</v>
      </c>
      <c r="B172" s="54" t="s">
        <v>2005</v>
      </c>
      <c r="C172" s="54" t="s">
        <v>52</v>
      </c>
      <c r="D172" s="64" t="s">
        <v>135</v>
      </c>
      <c r="E172" s="98">
        <v>500000</v>
      </c>
      <c r="F172" s="66">
        <v>48938800</v>
      </c>
      <c r="G172" s="66">
        <v>0.18776454764878842</v>
      </c>
      <c r="H172" s="14" t="s">
        <v>10</v>
      </c>
    </row>
    <row r="173" spans="1:8" s="6" customFormat="1" ht="63" x14ac:dyDescent="0.2">
      <c r="A173" s="54" t="s">
        <v>5224</v>
      </c>
      <c r="B173" s="54" t="s">
        <v>233</v>
      </c>
      <c r="C173" s="54" t="s">
        <v>52</v>
      </c>
      <c r="D173" s="64" t="s">
        <v>135</v>
      </c>
      <c r="E173" s="98">
        <v>400000</v>
      </c>
      <c r="F173" s="66">
        <v>40697520</v>
      </c>
      <c r="G173" s="66">
        <v>0.15614505123189615</v>
      </c>
      <c r="H173" s="14" t="s">
        <v>10</v>
      </c>
    </row>
    <row r="174" spans="1:8" s="6" customFormat="1" ht="63" x14ac:dyDescent="0.2">
      <c r="A174" s="54" t="s">
        <v>5225</v>
      </c>
      <c r="B174" s="54" t="s">
        <v>2006</v>
      </c>
      <c r="C174" s="54" t="s">
        <v>52</v>
      </c>
      <c r="D174" s="64" t="s">
        <v>135</v>
      </c>
      <c r="E174" s="98">
        <v>20000</v>
      </c>
      <c r="F174" s="66">
        <v>1978638</v>
      </c>
      <c r="G174" s="66">
        <v>7.591483016148811E-3</v>
      </c>
      <c r="H174" s="14" t="s">
        <v>10</v>
      </c>
    </row>
    <row r="175" spans="1:8" s="6" customFormat="1" ht="63" x14ac:dyDescent="0.2">
      <c r="A175" s="54" t="s">
        <v>5226</v>
      </c>
      <c r="B175" s="54" t="s">
        <v>234</v>
      </c>
      <c r="C175" s="54" t="s">
        <v>52</v>
      </c>
      <c r="D175" s="64" t="s">
        <v>135</v>
      </c>
      <c r="E175" s="98">
        <v>20000</v>
      </c>
      <c r="F175" s="66">
        <v>1913224</v>
      </c>
      <c r="G175" s="66">
        <v>7.3405077139367045E-3</v>
      </c>
      <c r="H175" s="14" t="s">
        <v>10</v>
      </c>
    </row>
    <row r="176" spans="1:8" s="6" customFormat="1" ht="15.75" x14ac:dyDescent="0.2">
      <c r="A176" s="54" t="s">
        <v>5227</v>
      </c>
      <c r="B176" s="54" t="s">
        <v>1719</v>
      </c>
      <c r="C176" s="54" t="s">
        <v>48</v>
      </c>
      <c r="D176" s="64" t="s">
        <v>98</v>
      </c>
      <c r="E176" s="98">
        <v>5000000</v>
      </c>
      <c r="F176" s="66">
        <v>490477500</v>
      </c>
      <c r="G176" s="66">
        <v>1.88182558459563</v>
      </c>
      <c r="H176" s="14" t="s">
        <v>10</v>
      </c>
    </row>
    <row r="177" spans="1:8" s="6" customFormat="1" ht="15.75" x14ac:dyDescent="0.2">
      <c r="A177" s="54" t="s">
        <v>5228</v>
      </c>
      <c r="B177" s="54" t="s">
        <v>1726</v>
      </c>
      <c r="C177" s="54" t="s">
        <v>48</v>
      </c>
      <c r="D177" s="64" t="s">
        <v>98</v>
      </c>
      <c r="E177" s="98">
        <v>5000000</v>
      </c>
      <c r="F177" s="66">
        <v>482678000</v>
      </c>
      <c r="G177" s="66">
        <v>1.8519010750165901</v>
      </c>
      <c r="H177" s="14" t="s">
        <v>10</v>
      </c>
    </row>
    <row r="178" spans="1:8" s="6" customFormat="1" ht="31.5" x14ac:dyDescent="0.2">
      <c r="A178" s="54" t="s">
        <v>5229</v>
      </c>
      <c r="B178" s="54" t="s">
        <v>2007</v>
      </c>
      <c r="C178" s="54" t="s">
        <v>48</v>
      </c>
      <c r="D178" s="64" t="s">
        <v>98</v>
      </c>
      <c r="E178" s="98">
        <v>2900000</v>
      </c>
      <c r="F178" s="66">
        <v>289474520</v>
      </c>
      <c r="G178" s="66">
        <v>1.1106331234858671</v>
      </c>
      <c r="H178" s="14" t="s">
        <v>222</v>
      </c>
    </row>
    <row r="179" spans="1:8" s="6" customFormat="1" ht="31.5" x14ac:dyDescent="0.2">
      <c r="A179" s="54" t="s">
        <v>5230</v>
      </c>
      <c r="B179" s="54" t="s">
        <v>2008</v>
      </c>
      <c r="C179" s="54" t="s">
        <v>48</v>
      </c>
      <c r="D179" s="64" t="s">
        <v>98</v>
      </c>
      <c r="E179" s="98">
        <v>2850000</v>
      </c>
      <c r="F179" s="66">
        <v>283369230</v>
      </c>
      <c r="G179" s="66">
        <v>1.0872088258914294</v>
      </c>
      <c r="H179" s="14" t="s">
        <v>222</v>
      </c>
    </row>
    <row r="180" spans="1:8" s="6" customFormat="1" ht="15.75" x14ac:dyDescent="0.2">
      <c r="A180" s="54" t="s">
        <v>5231</v>
      </c>
      <c r="B180" s="54" t="s">
        <v>1721</v>
      </c>
      <c r="C180" s="54" t="s">
        <v>48</v>
      </c>
      <c r="D180" s="64" t="s">
        <v>98</v>
      </c>
      <c r="E180" s="98">
        <v>2820000</v>
      </c>
      <c r="F180" s="66">
        <v>268352328</v>
      </c>
      <c r="G180" s="66">
        <v>1.0295931546629524</v>
      </c>
      <c r="H180" s="14" t="s">
        <v>10</v>
      </c>
    </row>
    <row r="181" spans="1:8" s="6" customFormat="1" ht="31.5" x14ac:dyDescent="0.2">
      <c r="A181" s="54" t="s">
        <v>5232</v>
      </c>
      <c r="B181" s="54" t="s">
        <v>2009</v>
      </c>
      <c r="C181" s="54" t="s">
        <v>48</v>
      </c>
      <c r="D181" s="64" t="s">
        <v>98</v>
      </c>
      <c r="E181" s="98">
        <v>2500000</v>
      </c>
      <c r="F181" s="66">
        <v>255095500</v>
      </c>
      <c r="G181" s="66">
        <v>0.97873039724597888</v>
      </c>
      <c r="H181" s="14" t="s">
        <v>10</v>
      </c>
    </row>
    <row r="182" spans="1:8" s="6" customFormat="1" ht="31.5" x14ac:dyDescent="0.2">
      <c r="A182" s="54" t="s">
        <v>5233</v>
      </c>
      <c r="B182" s="54" t="s">
        <v>1720</v>
      </c>
      <c r="C182" s="54" t="s">
        <v>48</v>
      </c>
      <c r="D182" s="64" t="s">
        <v>98</v>
      </c>
      <c r="E182" s="98">
        <v>2500000</v>
      </c>
      <c r="F182" s="66">
        <v>249568000</v>
      </c>
      <c r="G182" s="66">
        <v>0.95752291898478969</v>
      </c>
      <c r="H182" s="14" t="s">
        <v>10</v>
      </c>
    </row>
    <row r="183" spans="1:8" s="6" customFormat="1" ht="15.75" x14ac:dyDescent="0.2">
      <c r="A183" s="54" t="s">
        <v>2298</v>
      </c>
      <c r="B183" s="54" t="s">
        <v>1371</v>
      </c>
      <c r="C183" s="54" t="s">
        <v>48</v>
      </c>
      <c r="D183" s="64" t="s">
        <v>98</v>
      </c>
      <c r="E183" s="98">
        <v>2500000</v>
      </c>
      <c r="F183" s="66">
        <v>249361500</v>
      </c>
      <c r="G183" s="66">
        <v>0.95673063598869112</v>
      </c>
      <c r="H183" s="14" t="s">
        <v>10</v>
      </c>
    </row>
    <row r="184" spans="1:8" s="6" customFormat="1" ht="15.75" x14ac:dyDescent="0.2">
      <c r="A184" s="54" t="s">
        <v>5234</v>
      </c>
      <c r="B184" s="54" t="s">
        <v>2011</v>
      </c>
      <c r="C184" s="54" t="s">
        <v>48</v>
      </c>
      <c r="D184" s="64" t="s">
        <v>98</v>
      </c>
      <c r="E184" s="98">
        <v>2500000</v>
      </c>
      <c r="F184" s="66">
        <v>244657250</v>
      </c>
      <c r="G184" s="66">
        <v>0.93868173872768723</v>
      </c>
      <c r="H184" s="14" t="s">
        <v>10</v>
      </c>
    </row>
    <row r="185" spans="1:8" s="6" customFormat="1" ht="15.75" x14ac:dyDescent="0.2">
      <c r="A185" s="54" t="s">
        <v>5235</v>
      </c>
      <c r="B185" s="54" t="s">
        <v>2010</v>
      </c>
      <c r="C185" s="100" t="s">
        <v>48</v>
      </c>
      <c r="D185" s="64" t="s">
        <v>98</v>
      </c>
      <c r="E185" s="98">
        <v>2500000</v>
      </c>
      <c r="F185" s="66">
        <v>243943000</v>
      </c>
      <c r="G185" s="66">
        <v>0.93594136037435316</v>
      </c>
      <c r="H185" s="14" t="s">
        <v>10</v>
      </c>
    </row>
    <row r="186" spans="1:8" s="6" customFormat="1" ht="15.75" x14ac:dyDescent="0.2">
      <c r="A186" s="54" t="s">
        <v>5236</v>
      </c>
      <c r="B186" s="54" t="s">
        <v>1269</v>
      </c>
      <c r="C186" s="100" t="s">
        <v>48</v>
      </c>
      <c r="D186" s="64" t="s">
        <v>98</v>
      </c>
      <c r="E186" s="98">
        <v>2500000</v>
      </c>
      <c r="F186" s="66">
        <v>242544250</v>
      </c>
      <c r="G186" s="66">
        <v>0.93057474613322466</v>
      </c>
      <c r="H186" s="14" t="s">
        <v>222</v>
      </c>
    </row>
    <row r="187" spans="1:8" s="6" customFormat="1" ht="15.75" x14ac:dyDescent="0.2">
      <c r="A187" s="54" t="s">
        <v>5237</v>
      </c>
      <c r="B187" s="54" t="s">
        <v>2012</v>
      </c>
      <c r="C187" s="100" t="s">
        <v>48</v>
      </c>
      <c r="D187" s="64" t="s">
        <v>98</v>
      </c>
      <c r="E187" s="98">
        <v>2400000</v>
      </c>
      <c r="F187" s="66">
        <v>240911040</v>
      </c>
      <c r="G187" s="66">
        <v>0.92430857416199774</v>
      </c>
      <c r="H187" s="14" t="s">
        <v>222</v>
      </c>
    </row>
    <row r="188" spans="1:8" s="6" customFormat="1" ht="31.5" x14ac:dyDescent="0.2">
      <c r="A188" s="54" t="s">
        <v>2910</v>
      </c>
      <c r="B188" s="54" t="s">
        <v>1283</v>
      </c>
      <c r="C188" s="100" t="s">
        <v>48</v>
      </c>
      <c r="D188" s="64" t="s">
        <v>98</v>
      </c>
      <c r="E188" s="98">
        <v>2500000</v>
      </c>
      <c r="F188" s="66">
        <v>238098250</v>
      </c>
      <c r="G188" s="66">
        <v>0.91351668220753546</v>
      </c>
      <c r="H188" s="14" t="s">
        <v>10</v>
      </c>
    </row>
    <row r="189" spans="1:8" s="6" customFormat="1" ht="15.75" x14ac:dyDescent="0.2">
      <c r="A189" s="54" t="s">
        <v>5238</v>
      </c>
      <c r="B189" s="54" t="s">
        <v>228</v>
      </c>
      <c r="C189" s="100" t="s">
        <v>48</v>
      </c>
      <c r="D189" s="64" t="s">
        <v>98</v>
      </c>
      <c r="E189" s="98">
        <v>2000000</v>
      </c>
      <c r="F189" s="66">
        <v>199447000</v>
      </c>
      <c r="G189" s="66">
        <v>0.76522259914235546</v>
      </c>
      <c r="H189" s="14" t="s">
        <v>10</v>
      </c>
    </row>
    <row r="190" spans="1:8" s="6" customFormat="1" ht="15.75" x14ac:dyDescent="0.2">
      <c r="A190" s="54" t="s">
        <v>5239</v>
      </c>
      <c r="B190" s="54" t="s">
        <v>557</v>
      </c>
      <c r="C190" s="100" t="s">
        <v>48</v>
      </c>
      <c r="D190" s="64" t="s">
        <v>98</v>
      </c>
      <c r="E190" s="98">
        <v>2000000</v>
      </c>
      <c r="F190" s="66">
        <v>197403800</v>
      </c>
      <c r="G190" s="66">
        <v>0.7573834097107387</v>
      </c>
      <c r="H190" s="14" t="s">
        <v>10</v>
      </c>
    </row>
    <row r="191" spans="1:8" s="6" customFormat="1" ht="15.75" x14ac:dyDescent="0.2">
      <c r="A191" s="54" t="s">
        <v>5240</v>
      </c>
      <c r="B191" s="54" t="s">
        <v>227</v>
      </c>
      <c r="C191" s="100" t="s">
        <v>48</v>
      </c>
      <c r="D191" s="64" t="s">
        <v>98</v>
      </c>
      <c r="E191" s="98">
        <v>2000000</v>
      </c>
      <c r="F191" s="66">
        <v>195387200</v>
      </c>
      <c r="G191" s="66">
        <v>0.74964627707183973</v>
      </c>
      <c r="H191" s="14" t="s">
        <v>10</v>
      </c>
    </row>
    <row r="192" spans="1:8" s="6" customFormat="1" ht="15.75" x14ac:dyDescent="0.2">
      <c r="A192" s="54" t="s">
        <v>5241</v>
      </c>
      <c r="B192" s="54" t="s">
        <v>1254</v>
      </c>
      <c r="C192" s="54" t="s">
        <v>48</v>
      </c>
      <c r="D192" s="64" t="s">
        <v>98</v>
      </c>
      <c r="E192" s="98">
        <v>1500000</v>
      </c>
      <c r="F192" s="66">
        <v>150507000</v>
      </c>
      <c r="G192" s="66">
        <v>0.57745344742773008</v>
      </c>
      <c r="H192" s="14" t="s">
        <v>222</v>
      </c>
    </row>
    <row r="193" spans="1:8" s="6" customFormat="1" ht="31.5" x14ac:dyDescent="0.2">
      <c r="A193" s="54" t="s">
        <v>5242</v>
      </c>
      <c r="B193" s="54" t="s">
        <v>1261</v>
      </c>
      <c r="C193" s="54" t="s">
        <v>48</v>
      </c>
      <c r="D193" s="64" t="s">
        <v>98</v>
      </c>
      <c r="E193" s="98">
        <v>1500000</v>
      </c>
      <c r="F193" s="66">
        <v>148492800</v>
      </c>
      <c r="G193" s="66">
        <v>0.56972552292050505</v>
      </c>
      <c r="H193" s="14" t="s">
        <v>222</v>
      </c>
    </row>
    <row r="194" spans="1:8" s="6" customFormat="1" ht="31.5" x14ac:dyDescent="0.2">
      <c r="A194" s="54" t="s">
        <v>5243</v>
      </c>
      <c r="B194" s="54" t="s">
        <v>1253</v>
      </c>
      <c r="C194" s="54" t="s">
        <v>48</v>
      </c>
      <c r="D194" s="64" t="s">
        <v>98</v>
      </c>
      <c r="E194" s="98">
        <v>1500000</v>
      </c>
      <c r="F194" s="66">
        <v>146989800</v>
      </c>
      <c r="G194" s="66">
        <v>0.56395893045979639</v>
      </c>
      <c r="H194" s="14" t="s">
        <v>222</v>
      </c>
    </row>
    <row r="195" spans="1:8" s="6" customFormat="1" ht="15.75" x14ac:dyDescent="0.2">
      <c r="A195" s="54" t="s">
        <v>2013</v>
      </c>
      <c r="B195" s="54" t="s">
        <v>1260</v>
      </c>
      <c r="C195" s="54" t="s">
        <v>48</v>
      </c>
      <c r="D195" s="64" t="s">
        <v>98</v>
      </c>
      <c r="E195" s="98">
        <v>1500000</v>
      </c>
      <c r="F195" s="66">
        <v>146802750</v>
      </c>
      <c r="G195" s="66">
        <v>0.56324127169747062</v>
      </c>
      <c r="H195" s="14" t="s">
        <v>10</v>
      </c>
    </row>
    <row r="196" spans="1:8" s="6" customFormat="1" ht="31.5" x14ac:dyDescent="0.2">
      <c r="A196" s="54" t="s">
        <v>5244</v>
      </c>
      <c r="B196" s="54" t="s">
        <v>1252</v>
      </c>
      <c r="C196" s="54" t="s">
        <v>48</v>
      </c>
      <c r="D196" s="64" t="s">
        <v>98</v>
      </c>
      <c r="E196" s="98">
        <v>1500000</v>
      </c>
      <c r="F196" s="66">
        <v>146045400</v>
      </c>
      <c r="G196" s="66">
        <v>0.56033553064616137</v>
      </c>
      <c r="H196" s="14" t="s">
        <v>222</v>
      </c>
    </row>
    <row r="197" spans="1:8" s="6" customFormat="1" ht="15.75" x14ac:dyDescent="0.2">
      <c r="A197" s="54" t="s">
        <v>5245</v>
      </c>
      <c r="B197" s="54" t="s">
        <v>1734</v>
      </c>
      <c r="C197" s="54" t="s">
        <v>48</v>
      </c>
      <c r="D197" s="64" t="s">
        <v>98</v>
      </c>
      <c r="E197" s="98">
        <v>1500000</v>
      </c>
      <c r="F197" s="66">
        <v>145621200</v>
      </c>
      <c r="G197" s="66">
        <v>0.55870799337281973</v>
      </c>
      <c r="H197" s="14" t="s">
        <v>10</v>
      </c>
    </row>
    <row r="198" spans="1:8" s="6" customFormat="1" ht="15.75" x14ac:dyDescent="0.2">
      <c r="A198" s="54" t="s">
        <v>5246</v>
      </c>
      <c r="B198" s="54" t="s">
        <v>2014</v>
      </c>
      <c r="C198" s="54" t="s">
        <v>48</v>
      </c>
      <c r="D198" s="64" t="s">
        <v>98</v>
      </c>
      <c r="E198" s="98">
        <v>1500000</v>
      </c>
      <c r="F198" s="66">
        <v>145161600</v>
      </c>
      <c r="G198" s="66">
        <v>0.55694463615728962</v>
      </c>
      <c r="H198" s="14" t="s">
        <v>10</v>
      </c>
    </row>
    <row r="199" spans="1:8" s="6" customFormat="1" ht="31.5" x14ac:dyDescent="0.2">
      <c r="A199" s="54" t="s">
        <v>5247</v>
      </c>
      <c r="B199" s="54" t="s">
        <v>1275</v>
      </c>
      <c r="C199" s="54" t="s">
        <v>48</v>
      </c>
      <c r="D199" s="64" t="s">
        <v>98</v>
      </c>
      <c r="E199" s="98">
        <v>1500000</v>
      </c>
      <c r="F199" s="66">
        <v>145066050</v>
      </c>
      <c r="G199" s="66">
        <v>0.55657803741502698</v>
      </c>
      <c r="H199" s="14" t="s">
        <v>10</v>
      </c>
    </row>
    <row r="200" spans="1:8" s="6" customFormat="1" ht="31.5" x14ac:dyDescent="0.2">
      <c r="A200" s="54" t="s">
        <v>5248</v>
      </c>
      <c r="B200" s="54" t="s">
        <v>1843</v>
      </c>
      <c r="C200" s="54" t="s">
        <v>48</v>
      </c>
      <c r="D200" s="64" t="s">
        <v>98</v>
      </c>
      <c r="E200" s="98">
        <v>1000000</v>
      </c>
      <c r="F200" s="66">
        <v>101833200</v>
      </c>
      <c r="G200" s="66">
        <v>0.39070563098458894</v>
      </c>
      <c r="H200" s="14" t="s">
        <v>10</v>
      </c>
    </row>
    <row r="201" spans="1:8" s="6" customFormat="1" ht="31.5" x14ac:dyDescent="0.2">
      <c r="A201" s="54" t="s">
        <v>5249</v>
      </c>
      <c r="B201" s="54" t="s">
        <v>1724</v>
      </c>
      <c r="C201" s="54" t="s">
        <v>48</v>
      </c>
      <c r="D201" s="64" t="s">
        <v>98</v>
      </c>
      <c r="E201" s="98">
        <v>1000000</v>
      </c>
      <c r="F201" s="66">
        <v>100886300</v>
      </c>
      <c r="G201" s="66">
        <v>0.38707263936712721</v>
      </c>
      <c r="H201" s="14" t="s">
        <v>10</v>
      </c>
    </row>
    <row r="202" spans="1:8" s="6" customFormat="1" ht="15.75" x14ac:dyDescent="0.2">
      <c r="A202" s="54" t="s">
        <v>5250</v>
      </c>
      <c r="B202" s="54" t="s">
        <v>1264</v>
      </c>
      <c r="C202" s="54" t="s">
        <v>48</v>
      </c>
      <c r="D202" s="64" t="s">
        <v>98</v>
      </c>
      <c r="E202" s="98">
        <v>1000000</v>
      </c>
      <c r="F202" s="66">
        <v>100379300</v>
      </c>
      <c r="G202" s="66">
        <v>0.38512742155103979</v>
      </c>
      <c r="H202" s="14" t="s">
        <v>222</v>
      </c>
    </row>
    <row r="203" spans="1:8" s="6" customFormat="1" ht="15.75" x14ac:dyDescent="0.2">
      <c r="A203" s="54" t="s">
        <v>5251</v>
      </c>
      <c r="B203" s="54" t="s">
        <v>1278</v>
      </c>
      <c r="C203" s="54" t="s">
        <v>48</v>
      </c>
      <c r="D203" s="64" t="s">
        <v>98</v>
      </c>
      <c r="E203" s="98">
        <v>1000000</v>
      </c>
      <c r="F203" s="66">
        <v>99833800</v>
      </c>
      <c r="G203" s="66">
        <v>0.38303448995601885</v>
      </c>
      <c r="H203" s="14" t="s">
        <v>10</v>
      </c>
    </row>
    <row r="204" spans="1:8" s="6" customFormat="1" ht="15.75" x14ac:dyDescent="0.2">
      <c r="A204" s="54" t="s">
        <v>2911</v>
      </c>
      <c r="B204" s="54" t="s">
        <v>1279</v>
      </c>
      <c r="C204" s="54" t="s">
        <v>48</v>
      </c>
      <c r="D204" s="64" t="s">
        <v>98</v>
      </c>
      <c r="E204" s="98">
        <v>1000000</v>
      </c>
      <c r="F204" s="66">
        <v>99733800</v>
      </c>
      <c r="G204" s="66">
        <v>0.38265081780294435</v>
      </c>
      <c r="H204" s="14" t="s">
        <v>10</v>
      </c>
    </row>
    <row r="205" spans="1:8" s="6" customFormat="1" ht="15.75" x14ac:dyDescent="0.2">
      <c r="A205" s="54" t="s">
        <v>5252</v>
      </c>
      <c r="B205" s="54" t="s">
        <v>1296</v>
      </c>
      <c r="C205" s="54" t="s">
        <v>48</v>
      </c>
      <c r="D205" s="64" t="s">
        <v>98</v>
      </c>
      <c r="E205" s="98">
        <v>1000000</v>
      </c>
      <c r="F205" s="66">
        <v>99718200</v>
      </c>
      <c r="G205" s="66">
        <v>0.38259096494706474</v>
      </c>
      <c r="H205" s="14" t="s">
        <v>10</v>
      </c>
    </row>
    <row r="206" spans="1:8" s="6" customFormat="1" ht="15.75" x14ac:dyDescent="0.2">
      <c r="A206" s="54" t="s">
        <v>5253</v>
      </c>
      <c r="B206" s="54" t="s">
        <v>2015</v>
      </c>
      <c r="C206" s="54" t="s">
        <v>48</v>
      </c>
      <c r="D206" s="64" t="s">
        <v>98</v>
      </c>
      <c r="E206" s="98">
        <v>1000000</v>
      </c>
      <c r="F206" s="66">
        <v>99659300</v>
      </c>
      <c r="G206" s="66">
        <v>0.3823649820489039</v>
      </c>
      <c r="H206" s="14" t="s">
        <v>10</v>
      </c>
    </row>
    <row r="207" spans="1:8" s="6" customFormat="1" ht="15.75" x14ac:dyDescent="0.2">
      <c r="A207" s="54" t="s">
        <v>5254</v>
      </c>
      <c r="B207" s="54" t="s">
        <v>1268</v>
      </c>
      <c r="C207" s="54" t="s">
        <v>48</v>
      </c>
      <c r="D207" s="64" t="s">
        <v>98</v>
      </c>
      <c r="E207" s="98">
        <v>1000000</v>
      </c>
      <c r="F207" s="66">
        <v>99651900</v>
      </c>
      <c r="G207" s="66">
        <v>0.38233659030957645</v>
      </c>
      <c r="H207" s="14" t="s">
        <v>10</v>
      </c>
    </row>
    <row r="208" spans="1:8" s="6" customFormat="1" ht="15.75" x14ac:dyDescent="0.2">
      <c r="A208" s="54" t="s">
        <v>3225</v>
      </c>
      <c r="B208" s="54" t="s">
        <v>1842</v>
      </c>
      <c r="C208" s="54" t="s">
        <v>48</v>
      </c>
      <c r="D208" s="64" t="s">
        <v>98</v>
      </c>
      <c r="E208" s="98">
        <v>1000000</v>
      </c>
      <c r="F208" s="66">
        <v>99602400</v>
      </c>
      <c r="G208" s="66">
        <v>0.38214667259380458</v>
      </c>
      <c r="H208" s="14" t="s">
        <v>222</v>
      </c>
    </row>
    <row r="209" spans="1:8" s="6" customFormat="1" ht="15.75" x14ac:dyDescent="0.2">
      <c r="A209" s="54" t="s">
        <v>5255</v>
      </c>
      <c r="B209" s="54" t="s">
        <v>231</v>
      </c>
      <c r="C209" s="54" t="s">
        <v>48</v>
      </c>
      <c r="D209" s="64" t="s">
        <v>98</v>
      </c>
      <c r="E209" s="98">
        <v>1000000</v>
      </c>
      <c r="F209" s="66">
        <v>99415000</v>
      </c>
      <c r="G209" s="66">
        <v>0.38142767097894309</v>
      </c>
      <c r="H209" s="14" t="s">
        <v>10</v>
      </c>
    </row>
    <row r="210" spans="1:8" s="6" customFormat="1" ht="15.75" x14ac:dyDescent="0.2">
      <c r="A210" s="54" t="s">
        <v>5256</v>
      </c>
      <c r="B210" s="54" t="s">
        <v>225</v>
      </c>
      <c r="C210" s="54" t="s">
        <v>48</v>
      </c>
      <c r="D210" s="64" t="s">
        <v>98</v>
      </c>
      <c r="E210" s="98">
        <v>1000000</v>
      </c>
      <c r="F210" s="66">
        <v>96847800</v>
      </c>
      <c r="G210" s="66">
        <v>0.37157803946521639</v>
      </c>
      <c r="H210" s="14" t="s">
        <v>10</v>
      </c>
    </row>
    <row r="211" spans="1:8" s="6" customFormat="1" ht="15.75" x14ac:dyDescent="0.2">
      <c r="A211" s="54" t="s">
        <v>5257</v>
      </c>
      <c r="B211" s="54" t="s">
        <v>1730</v>
      </c>
      <c r="C211" s="54" t="s">
        <v>48</v>
      </c>
      <c r="D211" s="64" t="s">
        <v>98</v>
      </c>
      <c r="E211" s="98">
        <v>700000</v>
      </c>
      <c r="F211" s="66">
        <v>68119170</v>
      </c>
      <c r="G211" s="66">
        <v>0.26135428619543016</v>
      </c>
      <c r="H211" s="14" t="s">
        <v>10</v>
      </c>
    </row>
    <row r="212" spans="1:8" s="6" customFormat="1" ht="15.75" x14ac:dyDescent="0.2">
      <c r="A212" s="54" t="s">
        <v>5258</v>
      </c>
      <c r="B212" s="54" t="s">
        <v>1256</v>
      </c>
      <c r="C212" s="54" t="s">
        <v>48</v>
      </c>
      <c r="D212" s="64" t="s">
        <v>98</v>
      </c>
      <c r="E212" s="98">
        <v>600000</v>
      </c>
      <c r="F212" s="66">
        <v>59745720</v>
      </c>
      <c r="G212" s="66">
        <v>0.22922769029381945</v>
      </c>
      <c r="H212" s="14" t="s">
        <v>10</v>
      </c>
    </row>
    <row r="213" spans="1:8" s="6" customFormat="1" ht="15.75" x14ac:dyDescent="0.2">
      <c r="A213" s="54" t="s">
        <v>5259</v>
      </c>
      <c r="B213" s="54" t="s">
        <v>2016</v>
      </c>
      <c r="C213" s="54" t="s">
        <v>48</v>
      </c>
      <c r="D213" s="64" t="s">
        <v>98</v>
      </c>
      <c r="E213" s="98">
        <v>550000</v>
      </c>
      <c r="F213" s="66">
        <v>54120935</v>
      </c>
      <c r="G213" s="66">
        <v>0.20764695657851198</v>
      </c>
      <c r="H213" s="14" t="s">
        <v>10</v>
      </c>
    </row>
    <row r="214" spans="1:8" s="6" customFormat="1" ht="31.5" x14ac:dyDescent="0.2">
      <c r="A214" s="54" t="s">
        <v>5260</v>
      </c>
      <c r="B214" s="54" t="s">
        <v>1270</v>
      </c>
      <c r="C214" s="54" t="s">
        <v>48</v>
      </c>
      <c r="D214" s="64" t="s">
        <v>98</v>
      </c>
      <c r="E214" s="98">
        <v>500000</v>
      </c>
      <c r="F214" s="66">
        <v>50667650</v>
      </c>
      <c r="G214" s="66">
        <v>0.1943976636672157</v>
      </c>
      <c r="H214" s="14" t="s">
        <v>10</v>
      </c>
    </row>
    <row r="215" spans="1:8" s="6" customFormat="1" ht="15.75" x14ac:dyDescent="0.2">
      <c r="A215" s="54" t="s">
        <v>5261</v>
      </c>
      <c r="B215" s="54" t="s">
        <v>2020</v>
      </c>
      <c r="C215" s="54" t="s">
        <v>48</v>
      </c>
      <c r="D215" s="64" t="s">
        <v>98</v>
      </c>
      <c r="E215" s="98">
        <v>500000</v>
      </c>
      <c r="F215" s="66">
        <v>50062250</v>
      </c>
      <c r="G215" s="66">
        <v>0.1920749124525031</v>
      </c>
      <c r="H215" s="14" t="s">
        <v>222</v>
      </c>
    </row>
    <row r="216" spans="1:8" s="6" customFormat="1" ht="15.75" x14ac:dyDescent="0.2">
      <c r="A216" s="54" t="s">
        <v>5262</v>
      </c>
      <c r="B216" s="54" t="s">
        <v>2018</v>
      </c>
      <c r="C216" s="54" t="s">
        <v>48</v>
      </c>
      <c r="D216" s="64" t="s">
        <v>98</v>
      </c>
      <c r="E216" s="98">
        <v>500000</v>
      </c>
      <c r="F216" s="66">
        <v>50055650</v>
      </c>
      <c r="G216" s="66">
        <v>0.19204959009040018</v>
      </c>
      <c r="H216" s="14" t="s">
        <v>222</v>
      </c>
    </row>
    <row r="217" spans="1:8" s="6" customFormat="1" ht="31.5" x14ac:dyDescent="0.2">
      <c r="A217" s="54" t="s">
        <v>5263</v>
      </c>
      <c r="B217" s="54" t="s">
        <v>223</v>
      </c>
      <c r="C217" s="54" t="s">
        <v>48</v>
      </c>
      <c r="D217" s="64" t="s">
        <v>98</v>
      </c>
      <c r="E217" s="98">
        <v>500000</v>
      </c>
      <c r="F217" s="66">
        <v>50037450</v>
      </c>
      <c r="G217" s="66">
        <v>0.19197976175854062</v>
      </c>
      <c r="H217" s="14" t="s">
        <v>222</v>
      </c>
    </row>
    <row r="218" spans="1:8" s="6" customFormat="1" ht="15.75" x14ac:dyDescent="0.2">
      <c r="A218" s="54" t="s">
        <v>5264</v>
      </c>
      <c r="B218" s="54" t="s">
        <v>224</v>
      </c>
      <c r="C218" s="54" t="s">
        <v>48</v>
      </c>
      <c r="D218" s="64" t="s">
        <v>98</v>
      </c>
      <c r="E218" s="98">
        <v>500000</v>
      </c>
      <c r="F218" s="66">
        <v>50031250</v>
      </c>
      <c r="G218" s="66">
        <v>0.19195597408505002</v>
      </c>
      <c r="H218" s="14" t="s">
        <v>222</v>
      </c>
    </row>
    <row r="219" spans="1:8" s="6" customFormat="1" ht="15.75" x14ac:dyDescent="0.2">
      <c r="A219" s="54" t="s">
        <v>5265</v>
      </c>
      <c r="B219" s="54" t="s">
        <v>1265</v>
      </c>
      <c r="C219" s="54" t="s">
        <v>48</v>
      </c>
      <c r="D219" s="64" t="s">
        <v>98</v>
      </c>
      <c r="E219" s="98">
        <v>500000</v>
      </c>
      <c r="F219" s="66">
        <v>49945350</v>
      </c>
      <c r="G219" s="66">
        <v>0.19162639970555909</v>
      </c>
      <c r="H219" s="14" t="s">
        <v>10</v>
      </c>
    </row>
    <row r="220" spans="1:8" s="6" customFormat="1" ht="15.75" x14ac:dyDescent="0.2">
      <c r="A220" s="54" t="s">
        <v>5266</v>
      </c>
      <c r="B220" s="54" t="s">
        <v>2017</v>
      </c>
      <c r="C220" s="54" t="s">
        <v>48</v>
      </c>
      <c r="D220" s="64" t="s">
        <v>98</v>
      </c>
      <c r="E220" s="98">
        <v>510000</v>
      </c>
      <c r="F220" s="66">
        <v>49741626</v>
      </c>
      <c r="G220" s="66">
        <v>0.19084476744842974</v>
      </c>
      <c r="H220" s="14" t="s">
        <v>10</v>
      </c>
    </row>
    <row r="221" spans="1:8" s="6" customFormat="1" ht="15.75" x14ac:dyDescent="0.2">
      <c r="A221" s="54" t="s">
        <v>5267</v>
      </c>
      <c r="B221" s="54" t="s">
        <v>1267</v>
      </c>
      <c r="C221" s="54" t="s">
        <v>48</v>
      </c>
      <c r="D221" s="64" t="s">
        <v>98</v>
      </c>
      <c r="E221" s="98">
        <v>500000</v>
      </c>
      <c r="F221" s="66">
        <v>49731950</v>
      </c>
      <c r="G221" s="66">
        <v>0.19080764333089825</v>
      </c>
      <c r="H221" s="14" t="s">
        <v>10</v>
      </c>
    </row>
    <row r="222" spans="1:8" s="6" customFormat="1" ht="15.75" x14ac:dyDescent="0.2">
      <c r="A222" s="54" t="s">
        <v>5268</v>
      </c>
      <c r="B222" s="54" t="s">
        <v>2022</v>
      </c>
      <c r="C222" s="54" t="s">
        <v>48</v>
      </c>
      <c r="D222" s="64" t="s">
        <v>98</v>
      </c>
      <c r="E222" s="98">
        <v>500000</v>
      </c>
      <c r="F222" s="66">
        <v>49718300</v>
      </c>
      <c r="G222" s="66">
        <v>0.1907552720820036</v>
      </c>
      <c r="H222" s="14" t="s">
        <v>10</v>
      </c>
    </row>
    <row r="223" spans="1:8" s="6" customFormat="1" ht="15.75" x14ac:dyDescent="0.2">
      <c r="A223" s="54" t="s">
        <v>5269</v>
      </c>
      <c r="B223" s="54" t="s">
        <v>2273</v>
      </c>
      <c r="C223" s="54" t="s">
        <v>48</v>
      </c>
      <c r="D223" s="64" t="s">
        <v>98</v>
      </c>
      <c r="E223" s="98">
        <v>500000</v>
      </c>
      <c r="F223" s="66">
        <v>49590250</v>
      </c>
      <c r="G223" s="66">
        <v>0.19026397988999177</v>
      </c>
      <c r="H223" s="14" t="s">
        <v>222</v>
      </c>
    </row>
    <row r="224" spans="1:8" s="6" customFormat="1" ht="15.75" x14ac:dyDescent="0.2">
      <c r="A224" s="54" t="s">
        <v>5270</v>
      </c>
      <c r="B224" s="54" t="s">
        <v>1276</v>
      </c>
      <c r="C224" s="54" t="s">
        <v>48</v>
      </c>
      <c r="D224" s="64" t="s">
        <v>98</v>
      </c>
      <c r="E224" s="98">
        <v>500000</v>
      </c>
      <c r="F224" s="66">
        <v>49281200</v>
      </c>
      <c r="G224" s="66">
        <v>0.18907824110091526</v>
      </c>
      <c r="H224" s="14" t="s">
        <v>10</v>
      </c>
    </row>
    <row r="225" spans="1:8" s="6" customFormat="1" ht="15.75" x14ac:dyDescent="0.2">
      <c r="A225" s="54" t="s">
        <v>5271</v>
      </c>
      <c r="B225" s="54" t="s">
        <v>1288</v>
      </c>
      <c r="C225" s="54" t="s">
        <v>48</v>
      </c>
      <c r="D225" s="64" t="s">
        <v>98</v>
      </c>
      <c r="E225" s="98">
        <v>500000</v>
      </c>
      <c r="F225" s="66">
        <v>48976100</v>
      </c>
      <c r="G225" s="66">
        <v>0.18790765736188517</v>
      </c>
      <c r="H225" s="14" t="s">
        <v>10</v>
      </c>
    </row>
    <row r="226" spans="1:8" s="6" customFormat="1" ht="15.75" x14ac:dyDescent="0.2">
      <c r="A226" s="54" t="s">
        <v>5272</v>
      </c>
      <c r="B226" s="54" t="s">
        <v>2019</v>
      </c>
      <c r="C226" s="54" t="s">
        <v>48</v>
      </c>
      <c r="D226" s="64" t="s">
        <v>98</v>
      </c>
      <c r="E226" s="98">
        <v>500000</v>
      </c>
      <c r="F226" s="66">
        <v>48944650</v>
      </c>
      <c r="G226" s="66">
        <v>0.18778699246974326</v>
      </c>
      <c r="H226" s="14" t="s">
        <v>10</v>
      </c>
    </row>
    <row r="227" spans="1:8" s="6" customFormat="1" ht="15.75" x14ac:dyDescent="0.2">
      <c r="A227" s="54" t="s">
        <v>5273</v>
      </c>
      <c r="B227" s="54" t="s">
        <v>2021</v>
      </c>
      <c r="C227" s="54" t="s">
        <v>48</v>
      </c>
      <c r="D227" s="64" t="s">
        <v>98</v>
      </c>
      <c r="E227" s="98">
        <v>500000</v>
      </c>
      <c r="F227" s="66">
        <v>48766250</v>
      </c>
      <c r="G227" s="66">
        <v>0.18710252134865848</v>
      </c>
      <c r="H227" s="14" t="s">
        <v>10</v>
      </c>
    </row>
    <row r="228" spans="1:8" s="6" customFormat="1" ht="15.75" x14ac:dyDescent="0.2">
      <c r="A228" s="54" t="s">
        <v>5274</v>
      </c>
      <c r="B228" s="54" t="s">
        <v>1248</v>
      </c>
      <c r="C228" s="54" t="s">
        <v>48</v>
      </c>
      <c r="D228" s="64" t="s">
        <v>98</v>
      </c>
      <c r="E228" s="98">
        <v>500000</v>
      </c>
      <c r="F228" s="66">
        <v>48481900</v>
      </c>
      <c r="G228" s="66">
        <v>0.18601154958139138</v>
      </c>
      <c r="H228" s="14" t="s">
        <v>10</v>
      </c>
    </row>
    <row r="229" spans="1:8" s="6" customFormat="1" ht="31.5" x14ac:dyDescent="0.2">
      <c r="A229" s="54" t="s">
        <v>5275</v>
      </c>
      <c r="B229" s="54" t="s">
        <v>2023</v>
      </c>
      <c r="C229" s="54" t="s">
        <v>48</v>
      </c>
      <c r="D229" s="64" t="s">
        <v>98</v>
      </c>
      <c r="E229" s="98">
        <v>300000</v>
      </c>
      <c r="F229" s="66">
        <v>29783490</v>
      </c>
      <c r="G229" s="66">
        <v>0.11427095734370711</v>
      </c>
      <c r="H229" s="14" t="s">
        <v>222</v>
      </c>
    </row>
    <row r="230" spans="1:8" s="6" customFormat="1" ht="15.75" x14ac:dyDescent="0.2">
      <c r="A230" s="54" t="s">
        <v>5276</v>
      </c>
      <c r="B230" s="54" t="s">
        <v>1294</v>
      </c>
      <c r="C230" s="54" t="s">
        <v>48</v>
      </c>
      <c r="D230" s="64" t="s">
        <v>98</v>
      </c>
      <c r="E230" s="98">
        <v>300000</v>
      </c>
      <c r="F230" s="66">
        <v>29120670</v>
      </c>
      <c r="G230" s="66">
        <v>0.11172790157869918</v>
      </c>
      <c r="H230" s="14" t="s">
        <v>10</v>
      </c>
    </row>
    <row r="231" spans="1:8" s="6" customFormat="1" ht="15.75" x14ac:dyDescent="0.2">
      <c r="A231" s="54" t="s">
        <v>5277</v>
      </c>
      <c r="B231" s="54" t="s">
        <v>171</v>
      </c>
      <c r="C231" s="54" t="s">
        <v>48</v>
      </c>
      <c r="D231" s="64" t="s">
        <v>98</v>
      </c>
      <c r="E231" s="98">
        <v>200000</v>
      </c>
      <c r="F231" s="66">
        <v>19835340</v>
      </c>
      <c r="G231" s="66">
        <v>7.610267604763335E-2</v>
      </c>
      <c r="H231" s="14" t="s">
        <v>10</v>
      </c>
    </row>
    <row r="232" spans="1:8" s="6" customFormat="1" ht="15.75" x14ac:dyDescent="0.2">
      <c r="A232" s="54" t="s">
        <v>5278</v>
      </c>
      <c r="B232" s="54" t="s">
        <v>2024</v>
      </c>
      <c r="C232" s="54" t="s">
        <v>48</v>
      </c>
      <c r="D232" s="64" t="s">
        <v>98</v>
      </c>
      <c r="E232" s="98">
        <v>150000</v>
      </c>
      <c r="F232" s="66">
        <v>14964345</v>
      </c>
      <c r="G232" s="66">
        <v>5.7414024654985595E-2</v>
      </c>
      <c r="H232" s="14" t="s">
        <v>10</v>
      </c>
    </row>
    <row r="233" spans="1:8" s="6" customFormat="1" ht="31.5" x14ac:dyDescent="0.2">
      <c r="A233" s="54" t="s">
        <v>5279</v>
      </c>
      <c r="B233" s="54" t="s">
        <v>1728</v>
      </c>
      <c r="C233" s="54" t="s">
        <v>48</v>
      </c>
      <c r="D233" s="64" t="s">
        <v>98</v>
      </c>
      <c r="E233" s="98">
        <v>150000</v>
      </c>
      <c r="F233" s="66">
        <v>14926245</v>
      </c>
      <c r="G233" s="66">
        <v>5.7267845564664237E-2</v>
      </c>
      <c r="H233" s="14" t="s">
        <v>222</v>
      </c>
    </row>
    <row r="234" spans="1:8" s="6" customFormat="1" ht="31.5" x14ac:dyDescent="0.2">
      <c r="A234" s="54" t="s">
        <v>5280</v>
      </c>
      <c r="B234" s="54" t="s">
        <v>1295</v>
      </c>
      <c r="C234" s="54" t="s">
        <v>48</v>
      </c>
      <c r="D234" s="64" t="s">
        <v>98</v>
      </c>
      <c r="E234" s="98">
        <v>140000</v>
      </c>
      <c r="F234" s="66">
        <v>13319096</v>
      </c>
      <c r="G234" s="66">
        <v>5.1101662393250084E-2</v>
      </c>
      <c r="H234" s="14" t="s">
        <v>10</v>
      </c>
    </row>
    <row r="235" spans="1:8" s="6" customFormat="1" ht="31.5" x14ac:dyDescent="0.2">
      <c r="A235" s="54" t="s">
        <v>5281</v>
      </c>
      <c r="B235" s="54" t="s">
        <v>2025</v>
      </c>
      <c r="C235" s="54" t="s">
        <v>48</v>
      </c>
      <c r="D235" s="64" t="s">
        <v>98</v>
      </c>
      <c r="E235" s="98">
        <v>100000</v>
      </c>
      <c r="F235" s="66">
        <v>9875130</v>
      </c>
      <c r="G235" s="66">
        <v>3.788812388989881E-2</v>
      </c>
      <c r="H235" s="14" t="s">
        <v>10</v>
      </c>
    </row>
    <row r="236" spans="1:8" s="6" customFormat="1" ht="31.5" x14ac:dyDescent="0.2">
      <c r="A236" s="54" t="s">
        <v>5282</v>
      </c>
      <c r="B236" s="54" t="s">
        <v>2026</v>
      </c>
      <c r="C236" s="54" t="s">
        <v>48</v>
      </c>
      <c r="D236" s="64" t="s">
        <v>98</v>
      </c>
      <c r="E236" s="98">
        <v>100000</v>
      </c>
      <c r="F236" s="66">
        <v>9642190</v>
      </c>
      <c r="G236" s="66">
        <v>3.6994397976527239E-2</v>
      </c>
      <c r="H236" s="14" t="s">
        <v>222</v>
      </c>
    </row>
    <row r="237" spans="1:8" s="6" customFormat="1" ht="15.75" x14ac:dyDescent="0.2">
      <c r="A237" s="54" t="s">
        <v>5283</v>
      </c>
      <c r="B237" s="54" t="s">
        <v>2027</v>
      </c>
      <c r="C237" s="54" t="s">
        <v>48</v>
      </c>
      <c r="D237" s="64" t="s">
        <v>98</v>
      </c>
      <c r="E237" s="98">
        <v>50000</v>
      </c>
      <c r="F237" s="66">
        <v>4995665</v>
      </c>
      <c r="G237" s="66">
        <v>1.9166975465885649E-2</v>
      </c>
      <c r="H237" s="14" t="s">
        <v>10</v>
      </c>
    </row>
    <row r="238" spans="1:8" s="6" customFormat="1" ht="15.75" x14ac:dyDescent="0.2">
      <c r="A238" s="56"/>
      <c r="B238" s="56"/>
      <c r="C238" s="56"/>
      <c r="D238" s="56"/>
      <c r="E238" s="19"/>
      <c r="F238" s="19"/>
      <c r="G238" s="19"/>
      <c r="H238" s="54"/>
    </row>
    <row r="239" spans="1:8" s="6" customFormat="1" ht="15.75" x14ac:dyDescent="0.2">
      <c r="A239" s="15" t="s">
        <v>110</v>
      </c>
      <c r="B239" s="17"/>
      <c r="C239" s="14"/>
      <c r="D239" s="54"/>
      <c r="E239" s="18"/>
      <c r="F239" s="19"/>
      <c r="G239" s="19"/>
      <c r="H239" s="14"/>
    </row>
    <row r="240" spans="1:8" s="6" customFormat="1" ht="15.75" x14ac:dyDescent="0.2">
      <c r="A240" s="17" t="s">
        <v>2426</v>
      </c>
      <c r="B240" s="17" t="s">
        <v>2028</v>
      </c>
      <c r="C240" s="14" t="s">
        <v>182</v>
      </c>
      <c r="D240" s="54" t="s">
        <v>183</v>
      </c>
      <c r="E240" s="18">
        <v>813975</v>
      </c>
      <c r="F240" s="19">
        <v>139173445.5</v>
      </c>
      <c r="G240" s="19">
        <v>0.53396975485771636</v>
      </c>
      <c r="H240" s="14"/>
    </row>
    <row r="241" spans="1:10" s="6" customFormat="1" ht="15.75" x14ac:dyDescent="0.2">
      <c r="A241" s="17" t="s">
        <v>2033</v>
      </c>
      <c r="B241" s="17" t="s">
        <v>1309</v>
      </c>
      <c r="C241" s="14" t="s">
        <v>48</v>
      </c>
      <c r="D241" s="54" t="s">
        <v>98</v>
      </c>
      <c r="E241" s="18">
        <v>4181148</v>
      </c>
      <c r="F241" s="19">
        <v>505877096.51999998</v>
      </c>
      <c r="G241" s="19">
        <v>1.9409095481286887</v>
      </c>
      <c r="H241" s="14"/>
    </row>
    <row r="242" spans="1:10" s="6" customFormat="1" ht="15.75" x14ac:dyDescent="0.2">
      <c r="A242" s="17" t="s">
        <v>2332</v>
      </c>
      <c r="B242" s="17" t="s">
        <v>2249</v>
      </c>
      <c r="C242" s="14" t="s">
        <v>48</v>
      </c>
      <c r="D242" s="54" t="s">
        <v>98</v>
      </c>
      <c r="E242" s="18">
        <v>2941177</v>
      </c>
      <c r="F242" s="19">
        <v>382205951.14999998</v>
      </c>
      <c r="G242" s="19">
        <v>1.4664178019558034</v>
      </c>
      <c r="H242" s="14"/>
    </row>
    <row r="243" spans="1:10" s="6" customFormat="1" ht="15.75" x14ac:dyDescent="0.2">
      <c r="A243" s="17" t="s">
        <v>2299</v>
      </c>
      <c r="B243" s="17" t="s">
        <v>221</v>
      </c>
      <c r="C243" s="14" t="s">
        <v>48</v>
      </c>
      <c r="D243" s="54" t="s">
        <v>98</v>
      </c>
      <c r="E243" s="18">
        <v>34295</v>
      </c>
      <c r="F243" s="19">
        <v>2126290</v>
      </c>
      <c r="G243" s="19">
        <v>8.1579826236062667E-3</v>
      </c>
      <c r="H243" s="14"/>
    </row>
    <row r="244" spans="1:10" s="6" customFormat="1" ht="15.75" x14ac:dyDescent="0.2">
      <c r="A244" s="56"/>
      <c r="B244" s="56"/>
      <c r="C244" s="56"/>
      <c r="D244" s="56"/>
      <c r="E244" s="19"/>
      <c r="F244" s="19"/>
      <c r="G244" s="19"/>
      <c r="H244" s="54"/>
    </row>
    <row r="245" spans="1:10" s="6" customFormat="1" ht="15.75" x14ac:dyDescent="0.2">
      <c r="A245" s="53" t="s">
        <v>2396</v>
      </c>
      <c r="B245" s="56"/>
      <c r="C245" s="56"/>
      <c r="D245" s="56"/>
      <c r="E245" s="19"/>
      <c r="F245" s="19">
        <v>0</v>
      </c>
      <c r="G245" s="19">
        <v>0</v>
      </c>
      <c r="H245" s="54"/>
    </row>
    <row r="246" spans="1:10" s="6" customFormat="1" ht="15.75" x14ac:dyDescent="0.2">
      <c r="A246" s="56"/>
      <c r="B246" s="56"/>
      <c r="C246" s="56"/>
      <c r="D246" s="56"/>
      <c r="E246" s="19"/>
      <c r="F246" s="19"/>
      <c r="G246" s="19"/>
      <c r="H246" s="54"/>
    </row>
    <row r="247" spans="1:10" s="6" customFormat="1" ht="15.75" x14ac:dyDescent="0.2">
      <c r="A247" s="53" t="s">
        <v>43</v>
      </c>
      <c r="B247" s="54"/>
      <c r="C247" s="54"/>
      <c r="D247" s="54"/>
      <c r="E247" s="19"/>
      <c r="F247" s="19"/>
      <c r="G247" s="19"/>
      <c r="H247" s="54"/>
    </row>
    <row r="248" spans="1:10" s="6" customFormat="1" ht="15.75" x14ac:dyDescent="0.2">
      <c r="A248" s="54" t="s">
        <v>73</v>
      </c>
      <c r="B248" s="54"/>
      <c r="C248" s="54"/>
      <c r="D248" s="54"/>
      <c r="E248" s="19"/>
      <c r="F248" s="19"/>
      <c r="G248" s="19"/>
      <c r="H248" s="54"/>
    </row>
    <row r="249" spans="1:10" s="6" customFormat="1" ht="31.5" x14ac:dyDescent="0.2">
      <c r="A249" s="54" t="s">
        <v>145</v>
      </c>
      <c r="B249" s="54" t="s">
        <v>115</v>
      </c>
      <c r="C249" s="54" t="s">
        <v>68</v>
      </c>
      <c r="D249" s="54" t="s">
        <v>107</v>
      </c>
      <c r="E249" s="19">
        <v>84673.334000000003</v>
      </c>
      <c r="F249" s="19">
        <v>320140485.57999998</v>
      </c>
      <c r="G249" s="19">
        <v>1.2282898938877163</v>
      </c>
      <c r="H249" s="54"/>
    </row>
    <row r="250" spans="1:10" s="6" customFormat="1" ht="15.75" x14ac:dyDescent="0.2">
      <c r="A250" s="54"/>
      <c r="B250" s="54"/>
      <c r="C250" s="54"/>
      <c r="D250" s="54"/>
      <c r="E250" s="19"/>
      <c r="F250" s="19"/>
      <c r="G250" s="19"/>
      <c r="H250" s="54"/>
    </row>
    <row r="251" spans="1:10" s="6" customFormat="1" ht="15.75" x14ac:dyDescent="0.2">
      <c r="A251" s="54" t="s">
        <v>1314</v>
      </c>
      <c r="B251" s="54"/>
      <c r="C251" s="54"/>
      <c r="D251" s="54"/>
      <c r="E251" s="19"/>
      <c r="F251" s="66">
        <v>855799967.78000057</v>
      </c>
      <c r="G251" s="66">
        <v>3.283466162391794</v>
      </c>
      <c r="H251" s="54"/>
    </row>
    <row r="252" spans="1:10" s="6" customFormat="1" ht="15.75" x14ac:dyDescent="0.2">
      <c r="A252" s="53" t="s">
        <v>18</v>
      </c>
      <c r="B252" s="53"/>
      <c r="C252" s="53"/>
      <c r="D252" s="53"/>
      <c r="E252" s="21">
        <f>SUM(E6:E251)</f>
        <v>250880268.33399999</v>
      </c>
      <c r="F252" s="21">
        <f>SUM(F6:F251)</f>
        <v>26063919208.030003</v>
      </c>
      <c r="G252" s="21">
        <f>SUM(G6:G251)</f>
        <v>100.0000000010282</v>
      </c>
      <c r="H252" s="54"/>
      <c r="I252" s="80"/>
      <c r="J252" s="68"/>
    </row>
    <row r="253" spans="1:10" s="6" customFormat="1" ht="15.75" x14ac:dyDescent="0.2">
      <c r="A253" s="38"/>
      <c r="B253" s="38"/>
      <c r="C253" s="38"/>
      <c r="D253" s="54"/>
      <c r="E253" s="97"/>
      <c r="F253" s="64"/>
      <c r="G253" s="97"/>
      <c r="H253" s="54"/>
    </row>
    <row r="254" spans="1:10" s="6" customFormat="1" ht="15.75" x14ac:dyDescent="0.2">
      <c r="A254" s="37" t="s">
        <v>2</v>
      </c>
      <c r="B254" s="207">
        <v>5.33</v>
      </c>
      <c r="C254" s="208"/>
      <c r="D254" s="208"/>
      <c r="E254" s="208"/>
      <c r="F254" s="208"/>
      <c r="G254" s="208"/>
      <c r="H254" s="209"/>
    </row>
    <row r="255" spans="1:10" s="6" customFormat="1" ht="15.75" x14ac:dyDescent="0.2">
      <c r="A255" s="37" t="s">
        <v>3</v>
      </c>
      <c r="B255" s="207">
        <v>3.78</v>
      </c>
      <c r="C255" s="208"/>
      <c r="D255" s="208"/>
      <c r="E255" s="208"/>
      <c r="F255" s="208"/>
      <c r="G255" s="208"/>
      <c r="H255" s="209"/>
    </row>
    <row r="256" spans="1:10" s="6" customFormat="1" ht="31.5" x14ac:dyDescent="0.2">
      <c r="A256" s="53" t="s">
        <v>30</v>
      </c>
      <c r="B256" s="207">
        <v>8.0518773933857908</v>
      </c>
      <c r="C256" s="208"/>
      <c r="D256" s="208"/>
      <c r="E256" s="208"/>
      <c r="F256" s="208"/>
      <c r="G256" s="208"/>
      <c r="H256" s="209"/>
    </row>
    <row r="257" spans="1:8" s="6" customFormat="1" ht="15.75" x14ac:dyDescent="0.2">
      <c r="A257" s="37"/>
      <c r="B257" s="37"/>
      <c r="C257" s="37"/>
      <c r="D257" s="53"/>
      <c r="E257" s="101"/>
      <c r="F257" s="64"/>
      <c r="G257" s="97"/>
      <c r="H257" s="54"/>
    </row>
    <row r="258" spans="1:8" s="6" customFormat="1" ht="15.75" x14ac:dyDescent="0.2">
      <c r="A258" s="32" t="s">
        <v>8</v>
      </c>
      <c r="B258" s="32"/>
      <c r="C258" s="32"/>
      <c r="D258" s="57"/>
      <c r="E258" s="34"/>
      <c r="F258" s="64"/>
      <c r="G258" s="97"/>
      <c r="H258" s="54"/>
    </row>
    <row r="259" spans="1:8" s="6" customFormat="1" ht="15.75" x14ac:dyDescent="0.2">
      <c r="A259" s="54" t="s">
        <v>5</v>
      </c>
      <c r="B259" s="54"/>
      <c r="C259" s="54"/>
      <c r="D259" s="54"/>
      <c r="E259" s="64"/>
      <c r="F259" s="19">
        <v>0</v>
      </c>
      <c r="G259" s="19">
        <v>0</v>
      </c>
      <c r="H259" s="54"/>
    </row>
    <row r="260" spans="1:8" ht="15.75" x14ac:dyDescent="0.2">
      <c r="A260" s="38" t="s">
        <v>4</v>
      </c>
      <c r="B260" s="38"/>
      <c r="C260" s="38"/>
      <c r="D260" s="54"/>
      <c r="E260" s="101"/>
      <c r="F260" s="19">
        <v>0</v>
      </c>
      <c r="G260" s="19">
        <v>0</v>
      </c>
      <c r="H260" s="54"/>
    </row>
    <row r="261" spans="1:8" ht="15.75" x14ac:dyDescent="0.2">
      <c r="A261" s="38" t="s">
        <v>20</v>
      </c>
      <c r="B261" s="38"/>
      <c r="C261" s="38"/>
      <c r="D261" s="54"/>
      <c r="E261" s="101"/>
      <c r="F261" s="66">
        <v>21180111246.5</v>
      </c>
      <c r="G261" s="66">
        <v>81.262025851921919</v>
      </c>
      <c r="H261" s="54"/>
    </row>
    <row r="262" spans="1:8" ht="15.75" x14ac:dyDescent="0.2">
      <c r="A262" s="38" t="s">
        <v>19</v>
      </c>
      <c r="B262" s="38"/>
      <c r="C262" s="38"/>
      <c r="D262" s="54"/>
      <c r="E262" s="101"/>
      <c r="F262" s="19">
        <v>0</v>
      </c>
      <c r="G262" s="19">
        <v>0</v>
      </c>
      <c r="H262" s="54"/>
    </row>
    <row r="263" spans="1:8" ht="15.75" x14ac:dyDescent="0.2">
      <c r="A263" s="38" t="s">
        <v>21</v>
      </c>
      <c r="B263" s="38"/>
      <c r="C263" s="38"/>
      <c r="D263" s="54"/>
      <c r="E263" s="101"/>
      <c r="F263" s="66">
        <v>2678484725</v>
      </c>
      <c r="G263" s="66">
        <v>10.276763005261021</v>
      </c>
      <c r="H263" s="54"/>
    </row>
    <row r="264" spans="1:8" ht="15.75" x14ac:dyDescent="0.2">
      <c r="A264" s="38" t="s">
        <v>22</v>
      </c>
      <c r="B264" s="38"/>
      <c r="C264" s="38"/>
      <c r="D264" s="54"/>
      <c r="E264" s="101"/>
      <c r="F264" s="19">
        <v>0</v>
      </c>
      <c r="G264" s="19">
        <v>0</v>
      </c>
      <c r="H264" s="54"/>
    </row>
    <row r="265" spans="1:8" ht="15.75" x14ac:dyDescent="0.2">
      <c r="A265" s="38" t="s">
        <v>23</v>
      </c>
      <c r="B265" s="38"/>
      <c r="C265" s="38"/>
      <c r="D265" s="54"/>
      <c r="E265" s="101"/>
      <c r="F265" s="19">
        <v>0</v>
      </c>
      <c r="G265" s="19">
        <v>0</v>
      </c>
      <c r="H265" s="54"/>
    </row>
    <row r="266" spans="1:8" ht="15.75" x14ac:dyDescent="0.2">
      <c r="A266" s="38" t="s">
        <v>24</v>
      </c>
      <c r="B266" s="38"/>
      <c r="C266" s="38"/>
      <c r="D266" s="54"/>
      <c r="E266" s="101"/>
      <c r="F266" s="19">
        <v>0</v>
      </c>
      <c r="G266" s="19">
        <v>0</v>
      </c>
      <c r="H266" s="54"/>
    </row>
    <row r="267" spans="1:8" ht="15.75" x14ac:dyDescent="0.2">
      <c r="A267" s="38" t="s">
        <v>25</v>
      </c>
      <c r="B267" s="38"/>
      <c r="C267" s="38"/>
      <c r="D267" s="54"/>
      <c r="E267" s="101"/>
      <c r="F267" s="19">
        <v>0</v>
      </c>
      <c r="G267" s="19">
        <v>0</v>
      </c>
      <c r="H267" s="54"/>
    </row>
    <row r="268" spans="1:8" ht="15.75" x14ac:dyDescent="0.2">
      <c r="A268" s="38" t="s">
        <v>26</v>
      </c>
      <c r="B268" s="38"/>
      <c r="C268" s="38"/>
      <c r="D268" s="54"/>
      <c r="E268" s="101"/>
      <c r="F268" s="19">
        <v>0</v>
      </c>
      <c r="G268" s="19">
        <v>0</v>
      </c>
      <c r="H268" s="54"/>
    </row>
    <row r="269" spans="1:8" ht="15.75" x14ac:dyDescent="0.2">
      <c r="A269" s="38" t="s">
        <v>27</v>
      </c>
      <c r="B269" s="38"/>
      <c r="C269" s="38"/>
      <c r="D269" s="54"/>
      <c r="E269" s="101"/>
      <c r="F269" s="19">
        <v>0</v>
      </c>
      <c r="G269" s="19">
        <v>0</v>
      </c>
      <c r="H269" s="54"/>
    </row>
    <row r="270" spans="1:8" ht="15.75" x14ac:dyDescent="0.2">
      <c r="A270" s="38" t="s">
        <v>28</v>
      </c>
      <c r="B270" s="38"/>
      <c r="C270" s="38"/>
      <c r="D270" s="54"/>
      <c r="E270" s="101"/>
      <c r="F270" s="19">
        <v>0</v>
      </c>
      <c r="G270" s="19">
        <v>0</v>
      </c>
      <c r="H270" s="54"/>
    </row>
    <row r="271" spans="1:8" ht="15.75" x14ac:dyDescent="0.2">
      <c r="A271" s="38" t="s">
        <v>29</v>
      </c>
      <c r="B271" s="38"/>
      <c r="C271" s="38"/>
      <c r="D271" s="54"/>
      <c r="E271" s="101"/>
      <c r="F271" s="19">
        <v>0</v>
      </c>
      <c r="G271" s="19">
        <v>0</v>
      </c>
      <c r="H271" s="54"/>
    </row>
    <row r="272" spans="1:8" ht="15.75" x14ac:dyDescent="0.2">
      <c r="A272" s="38" t="s">
        <v>1315</v>
      </c>
      <c r="B272" s="38"/>
      <c r="C272" s="38"/>
      <c r="D272" s="54"/>
      <c r="E272" s="101"/>
      <c r="F272" s="19">
        <v>0</v>
      </c>
      <c r="G272" s="19">
        <v>0</v>
      </c>
      <c r="H272" s="54"/>
    </row>
    <row r="273" spans="1:10" ht="15.75" x14ac:dyDescent="0.2">
      <c r="A273" s="38" t="s">
        <v>94</v>
      </c>
      <c r="B273" s="38"/>
      <c r="C273" s="38"/>
      <c r="D273" s="54"/>
      <c r="E273" s="101"/>
      <c r="F273" s="19">
        <v>0</v>
      </c>
      <c r="G273" s="19">
        <v>0</v>
      </c>
      <c r="H273" s="54"/>
    </row>
    <row r="274" spans="1:10" ht="31.5" x14ac:dyDescent="0.2">
      <c r="A274" s="54" t="s">
        <v>95</v>
      </c>
      <c r="B274" s="38"/>
      <c r="C274" s="38"/>
      <c r="D274" s="54"/>
      <c r="E274" s="101"/>
      <c r="F274" s="19">
        <v>0</v>
      </c>
      <c r="G274" s="19">
        <v>0</v>
      </c>
      <c r="H274" s="54"/>
    </row>
    <row r="275" spans="1:10" ht="15.75" x14ac:dyDescent="0.2">
      <c r="A275" s="37" t="s">
        <v>9</v>
      </c>
      <c r="B275" s="37"/>
      <c r="C275" s="37"/>
      <c r="D275" s="53"/>
      <c r="E275" s="101"/>
      <c r="F275" s="21">
        <f>SUM(F259:F274)</f>
        <v>23858595971.5</v>
      </c>
      <c r="G275" s="21">
        <f>SUM(G259:G274)</f>
        <v>91.538788857182936</v>
      </c>
      <c r="H275" s="54"/>
    </row>
    <row r="276" spans="1:10" ht="15.75" x14ac:dyDescent="0.2">
      <c r="A276" s="37"/>
      <c r="B276" s="37"/>
      <c r="C276" s="37"/>
      <c r="D276" s="53"/>
      <c r="E276" s="101"/>
      <c r="F276" s="19"/>
      <c r="G276" s="21"/>
      <c r="H276" s="54"/>
    </row>
    <row r="277" spans="1:10" ht="15.75" x14ac:dyDescent="0.2">
      <c r="A277" s="38" t="s">
        <v>31</v>
      </c>
      <c r="B277" s="38"/>
      <c r="C277" s="38"/>
      <c r="D277" s="54"/>
      <c r="E277" s="101"/>
      <c r="F277" s="19">
        <v>0</v>
      </c>
      <c r="G277" s="19">
        <v>0</v>
      </c>
      <c r="H277" s="54"/>
    </row>
    <row r="278" spans="1:10" ht="15.75" x14ac:dyDescent="0.2">
      <c r="A278" s="38" t="s">
        <v>32</v>
      </c>
      <c r="B278" s="38"/>
      <c r="C278" s="38"/>
      <c r="D278" s="54"/>
      <c r="E278" s="101"/>
      <c r="F278" s="19">
        <v>0</v>
      </c>
      <c r="G278" s="19">
        <v>0</v>
      </c>
      <c r="H278" s="54"/>
    </row>
    <row r="279" spans="1:10" ht="15.75" x14ac:dyDescent="0.2">
      <c r="A279" s="38" t="s">
        <v>110</v>
      </c>
      <c r="B279" s="30"/>
      <c r="C279" s="30"/>
      <c r="D279" s="14"/>
      <c r="E279" s="31"/>
      <c r="F279" s="19">
        <v>1029382783.17</v>
      </c>
      <c r="G279" s="19">
        <v>3.9494550875658145</v>
      </c>
      <c r="H279" s="14"/>
      <c r="I279" s="92"/>
    </row>
    <row r="280" spans="1:10" ht="15.75" x14ac:dyDescent="0.2">
      <c r="A280" s="38" t="s">
        <v>33</v>
      </c>
      <c r="B280" s="38"/>
      <c r="C280" s="38"/>
      <c r="D280" s="54"/>
      <c r="E280" s="101"/>
      <c r="F280" s="19">
        <v>0</v>
      </c>
      <c r="G280" s="19">
        <v>0</v>
      </c>
      <c r="H280" s="54"/>
    </row>
    <row r="281" spans="1:10" ht="15.75" x14ac:dyDescent="0.2">
      <c r="A281" s="38" t="s">
        <v>34</v>
      </c>
      <c r="B281" s="38"/>
      <c r="C281" s="38"/>
      <c r="D281" s="54"/>
      <c r="E281" s="101"/>
      <c r="F281" s="19">
        <v>320140485.57999998</v>
      </c>
      <c r="G281" s="19">
        <v>1.2282898938877163</v>
      </c>
      <c r="H281" s="54"/>
    </row>
    <row r="282" spans="1:10" ht="15.75" x14ac:dyDescent="0.2">
      <c r="A282" s="38" t="s">
        <v>35</v>
      </c>
      <c r="B282" s="38"/>
      <c r="C282" s="38"/>
      <c r="D282" s="54"/>
      <c r="E282" s="101"/>
      <c r="F282" s="19">
        <v>855799967.78000057</v>
      </c>
      <c r="G282" s="19">
        <v>3.283466162391794</v>
      </c>
      <c r="H282" s="54"/>
    </row>
    <row r="283" spans="1:10" ht="15.75" x14ac:dyDescent="0.2">
      <c r="A283" s="38" t="s">
        <v>36</v>
      </c>
      <c r="B283" s="38"/>
      <c r="C283" s="38"/>
      <c r="D283" s="54"/>
      <c r="E283" s="101"/>
      <c r="F283" s="19">
        <v>0</v>
      </c>
      <c r="G283" s="19">
        <v>0</v>
      </c>
      <c r="H283" s="54"/>
    </row>
    <row r="284" spans="1:10" ht="15.75" x14ac:dyDescent="0.2">
      <c r="A284" s="38" t="s">
        <v>2424</v>
      </c>
      <c r="B284" s="38"/>
      <c r="C284" s="38"/>
      <c r="D284" s="54"/>
      <c r="E284" s="101"/>
      <c r="F284" s="19">
        <v>0</v>
      </c>
      <c r="G284" s="19">
        <v>0</v>
      </c>
      <c r="H284" s="38"/>
    </row>
    <row r="285" spans="1:10" ht="15.75" x14ac:dyDescent="0.2">
      <c r="A285" s="37" t="s">
        <v>11</v>
      </c>
      <c r="B285" s="38"/>
      <c r="C285" s="38"/>
      <c r="D285" s="54"/>
      <c r="E285" s="101"/>
      <c r="F285" s="39">
        <f>SUM(F275:F284)</f>
        <v>26063919208.029999</v>
      </c>
      <c r="G285" s="39">
        <f>SUM(G275:G284)</f>
        <v>100.00000000102825</v>
      </c>
      <c r="H285" s="38"/>
      <c r="I285" s="70"/>
      <c r="J285" s="70"/>
    </row>
    <row r="286" spans="1:10" ht="15.75" x14ac:dyDescent="0.2">
      <c r="A286" s="38"/>
      <c r="B286" s="38"/>
      <c r="C286" s="38"/>
      <c r="D286" s="54"/>
      <c r="E286" s="101"/>
      <c r="F286" s="101"/>
      <c r="G286" s="101"/>
      <c r="H286" s="38"/>
    </row>
    <row r="287" spans="1:10" s="114" customFormat="1" ht="15.75" x14ac:dyDescent="0.25">
      <c r="A287" s="213" t="s">
        <v>2035</v>
      </c>
      <c r="B287" s="213"/>
      <c r="C287" s="213"/>
      <c r="D287" s="210">
        <v>397093054.82160002</v>
      </c>
      <c r="E287" s="211"/>
      <c r="F287" s="211"/>
      <c r="G287" s="211"/>
      <c r="H287" s="212"/>
    </row>
    <row r="288" spans="1:10" s="114" customFormat="1" ht="15.75" x14ac:dyDescent="0.25">
      <c r="A288" s="213" t="s">
        <v>2036</v>
      </c>
      <c r="B288" s="213"/>
      <c r="C288" s="213"/>
      <c r="D288" s="210">
        <v>41.406300000000002</v>
      </c>
      <c r="E288" s="211"/>
      <c r="F288" s="211"/>
      <c r="G288" s="211"/>
      <c r="H288" s="212"/>
    </row>
    <row r="289" spans="1:8" s="114" customFormat="1" ht="15.75" x14ac:dyDescent="0.25">
      <c r="A289" s="213" t="s">
        <v>2037</v>
      </c>
      <c r="B289" s="213"/>
      <c r="C289" s="213"/>
      <c r="D289" s="210">
        <v>41.2761</v>
      </c>
      <c r="E289" s="211"/>
      <c r="F289" s="211"/>
      <c r="G289" s="211"/>
      <c r="H289" s="212"/>
    </row>
    <row r="290" spans="1:8" s="114" customFormat="1" ht="15.75" x14ac:dyDescent="0.25">
      <c r="A290" s="215"/>
      <c r="B290" s="215"/>
      <c r="C290" s="215"/>
      <c r="D290" s="210"/>
      <c r="E290" s="211"/>
      <c r="F290" s="211"/>
      <c r="G290" s="211"/>
      <c r="H290" s="212"/>
    </row>
    <row r="291" spans="1:8" s="114" customFormat="1" ht="15.75" x14ac:dyDescent="0.25">
      <c r="A291" s="213" t="s">
        <v>197</v>
      </c>
      <c r="B291" s="213"/>
      <c r="C291" s="213"/>
      <c r="D291" s="210">
        <v>68888844.516800001</v>
      </c>
      <c r="E291" s="211"/>
      <c r="F291" s="211"/>
      <c r="G291" s="211"/>
      <c r="H291" s="212"/>
    </row>
    <row r="292" spans="1:8" s="114" customFormat="1" ht="15.75" x14ac:dyDescent="0.25">
      <c r="A292" s="213" t="s">
        <v>198</v>
      </c>
      <c r="B292" s="213"/>
      <c r="C292" s="213"/>
      <c r="D292" s="210">
        <v>41.389699999999998</v>
      </c>
      <c r="E292" s="211"/>
      <c r="F292" s="211"/>
      <c r="G292" s="211"/>
      <c r="H292" s="212"/>
    </row>
    <row r="293" spans="1:8" s="114" customFormat="1" ht="15.75" x14ac:dyDescent="0.25">
      <c r="A293" s="213" t="s">
        <v>199</v>
      </c>
      <c r="B293" s="213"/>
      <c r="C293" s="213"/>
      <c r="D293" s="210">
        <v>41.256300000000003</v>
      </c>
      <c r="E293" s="211"/>
      <c r="F293" s="211"/>
      <c r="G293" s="211"/>
      <c r="H293" s="212"/>
    </row>
    <row r="294" spans="1:8" s="114" customFormat="1" ht="15.75" x14ac:dyDescent="0.25">
      <c r="A294" s="215"/>
      <c r="B294" s="215"/>
      <c r="C294" s="215"/>
      <c r="D294" s="210"/>
      <c r="E294" s="211"/>
      <c r="F294" s="211"/>
      <c r="G294" s="211"/>
      <c r="H294" s="212"/>
    </row>
    <row r="295" spans="1:8" s="114" customFormat="1" ht="15.75" x14ac:dyDescent="0.25">
      <c r="A295" s="213" t="s">
        <v>200</v>
      </c>
      <c r="B295" s="213"/>
      <c r="C295" s="213"/>
      <c r="D295" s="210">
        <v>165876495.54080001</v>
      </c>
      <c r="E295" s="211"/>
      <c r="F295" s="211"/>
      <c r="G295" s="211"/>
      <c r="H295" s="212"/>
    </row>
    <row r="296" spans="1:8" s="114" customFormat="1" ht="15.75" x14ac:dyDescent="0.25">
      <c r="A296" s="213" t="s">
        <v>201</v>
      </c>
      <c r="B296" s="213"/>
      <c r="C296" s="213"/>
      <c r="D296" s="210">
        <v>41.324399999999997</v>
      </c>
      <c r="E296" s="211"/>
      <c r="F296" s="211"/>
      <c r="G296" s="211"/>
      <c r="H296" s="212"/>
    </row>
    <row r="297" spans="1:8" s="114" customFormat="1" ht="15.75" x14ac:dyDescent="0.25">
      <c r="A297" s="213" t="s">
        <v>202</v>
      </c>
      <c r="B297" s="213"/>
      <c r="C297" s="213"/>
      <c r="D297" s="210">
        <v>41.183300000000003</v>
      </c>
      <c r="E297" s="211"/>
      <c r="F297" s="211"/>
      <c r="G297" s="211"/>
      <c r="H297" s="212"/>
    </row>
    <row r="298" spans="1:8" ht="15.75" x14ac:dyDescent="0.2">
      <c r="A298" s="45"/>
      <c r="B298" s="102"/>
      <c r="C298" s="102"/>
      <c r="D298" s="89"/>
      <c r="E298" s="103"/>
      <c r="F298" s="104"/>
      <c r="G298" s="105"/>
      <c r="H298" s="106"/>
    </row>
    <row r="299" spans="1:8" ht="15.75" x14ac:dyDescent="0.2">
      <c r="A299" s="179" t="s">
        <v>56</v>
      </c>
      <c r="B299" s="102"/>
      <c r="C299" s="102"/>
      <c r="D299" s="89"/>
      <c r="E299" s="103"/>
      <c r="F299" s="104"/>
      <c r="G299" s="105"/>
      <c r="H299" s="106"/>
    </row>
    <row r="300" spans="1:8" ht="15.75" x14ac:dyDescent="0.2">
      <c r="A300" s="45"/>
      <c r="B300" s="102"/>
      <c r="C300" s="102"/>
      <c r="D300" s="89"/>
      <c r="E300" s="103"/>
      <c r="F300" s="104"/>
      <c r="G300" s="105"/>
      <c r="H300" s="106"/>
    </row>
    <row r="301" spans="1:8" ht="15.75" x14ac:dyDescent="0.2">
      <c r="A301" s="107" t="s">
        <v>61</v>
      </c>
      <c r="B301" s="108"/>
    </row>
    <row r="302" spans="1:8" ht="15.75" x14ac:dyDescent="0.2">
      <c r="A302" s="50"/>
      <c r="B302" s="108"/>
      <c r="C302" s="108"/>
      <c r="D302" s="91"/>
      <c r="E302" s="111"/>
      <c r="F302" s="111"/>
    </row>
    <row r="303" spans="1:8" ht="15.75" x14ac:dyDescent="0.2">
      <c r="A303" s="108" t="s">
        <v>63</v>
      </c>
      <c r="B303" s="108"/>
      <c r="C303" s="108"/>
      <c r="D303" s="91"/>
      <c r="E303" s="111"/>
      <c r="F303" s="52" t="s">
        <v>62</v>
      </c>
    </row>
    <row r="304" spans="1:8" ht="15.75" x14ac:dyDescent="0.2">
      <c r="A304" s="107"/>
      <c r="B304" s="108"/>
      <c r="C304" s="108"/>
      <c r="D304" s="91"/>
      <c r="E304" s="111"/>
      <c r="F304" s="52"/>
    </row>
    <row r="305" spans="1:8" ht="15.75" x14ac:dyDescent="0.2">
      <c r="A305" s="108" t="s">
        <v>64</v>
      </c>
      <c r="B305" s="108"/>
      <c r="C305" s="108"/>
      <c r="D305" s="91"/>
      <c r="E305" s="111"/>
      <c r="F305" s="52" t="s">
        <v>62</v>
      </c>
    </row>
    <row r="306" spans="1:8" ht="15.75" x14ac:dyDescent="0.2">
      <c r="A306" s="108"/>
      <c r="B306" s="108"/>
      <c r="C306" s="108"/>
      <c r="D306" s="91"/>
      <c r="E306" s="111"/>
      <c r="F306" s="52"/>
    </row>
    <row r="307" spans="1:8" ht="15.75" x14ac:dyDescent="0.2">
      <c r="A307" s="108" t="s">
        <v>65</v>
      </c>
      <c r="B307" s="108"/>
      <c r="C307" s="108"/>
      <c r="D307" s="91"/>
      <c r="E307" s="111"/>
      <c r="F307" s="52"/>
    </row>
    <row r="308" spans="1:8" ht="15.75" x14ac:dyDescent="0.2">
      <c r="A308" s="108" t="s">
        <v>66</v>
      </c>
      <c r="B308" s="108"/>
      <c r="C308" s="108"/>
      <c r="D308" s="91"/>
      <c r="E308" s="111"/>
      <c r="F308" s="52">
        <v>9726831366</v>
      </c>
    </row>
    <row r="309" spans="1:8" ht="15.75" x14ac:dyDescent="0.2">
      <c r="A309" s="108" t="s">
        <v>67</v>
      </c>
      <c r="B309" s="108"/>
      <c r="C309" s="108"/>
      <c r="D309" s="91"/>
      <c r="E309" s="111"/>
      <c r="F309" s="52">
        <v>37.319143327471608</v>
      </c>
    </row>
    <row r="310" spans="1:8" ht="15.75" x14ac:dyDescent="0.2">
      <c r="A310" s="108"/>
      <c r="B310" s="108"/>
      <c r="C310" s="108"/>
      <c r="D310" s="91"/>
      <c r="E310" s="111"/>
      <c r="F310" s="52"/>
    </row>
    <row r="311" spans="1:8" ht="15.75" x14ac:dyDescent="0.2">
      <c r="A311" s="78" t="s">
        <v>217</v>
      </c>
      <c r="B311" s="46"/>
      <c r="C311" s="46"/>
      <c r="D311" s="58"/>
      <c r="E311" s="47"/>
    </row>
    <row r="312" spans="1:8" ht="48" customHeight="1" x14ac:dyDescent="0.2">
      <c r="A312" s="8" t="s">
        <v>15</v>
      </c>
      <c r="B312" s="8" t="s">
        <v>13</v>
      </c>
      <c r="C312" s="8" t="s">
        <v>216</v>
      </c>
      <c r="D312" s="8" t="s">
        <v>1320</v>
      </c>
      <c r="E312" s="9" t="s">
        <v>214</v>
      </c>
    </row>
    <row r="313" spans="1:8" s="6" customFormat="1" ht="15.75" x14ac:dyDescent="0.2">
      <c r="A313" s="17" t="s">
        <v>213</v>
      </c>
      <c r="B313" s="17" t="s">
        <v>212</v>
      </c>
      <c r="C313" s="13">
        <v>1849659.3473811571</v>
      </c>
      <c r="D313" s="13">
        <v>1849659.3473811571</v>
      </c>
      <c r="E313" s="13">
        <v>7.0966278425675551E-3</v>
      </c>
      <c r="F313" s="77"/>
      <c r="G313" s="76"/>
      <c r="H313" s="44"/>
    </row>
    <row r="314" spans="1:8" s="6" customFormat="1" ht="15.75" x14ac:dyDescent="0.2">
      <c r="A314" s="17" t="s">
        <v>211</v>
      </c>
      <c r="B314" s="17" t="s">
        <v>210</v>
      </c>
      <c r="C314" s="13">
        <v>3719101.3583809505</v>
      </c>
      <c r="D314" s="13">
        <v>3719101.3583809505</v>
      </c>
      <c r="E314" s="13">
        <v>1.4269156256575431E-2</v>
      </c>
      <c r="F314" s="77"/>
      <c r="G314" s="76"/>
      <c r="H314" s="44"/>
    </row>
    <row r="315" spans="1:8" s="6" customFormat="1" ht="15.75" x14ac:dyDescent="0.2">
      <c r="A315" s="17" t="s">
        <v>2029</v>
      </c>
      <c r="B315" s="17" t="s">
        <v>1327</v>
      </c>
      <c r="C315" s="13">
        <v>9026151.4900000002</v>
      </c>
      <c r="D315" s="13">
        <v>9026151.4900000002</v>
      </c>
      <c r="E315" s="13">
        <v>3.4630829761090505E-2</v>
      </c>
      <c r="F315" s="77"/>
      <c r="G315" s="76"/>
      <c r="H315" s="44"/>
    </row>
    <row r="316" spans="1:8" s="6" customFormat="1" ht="15.75" x14ac:dyDescent="0.2">
      <c r="A316" s="17" t="s">
        <v>207</v>
      </c>
      <c r="B316" s="17" t="s">
        <v>206</v>
      </c>
      <c r="C316" s="13">
        <v>4528775.0037268652</v>
      </c>
      <c r="D316" s="13">
        <v>4528775.0037268652</v>
      </c>
      <c r="E316" s="13">
        <v>1.7375648564518731E-2</v>
      </c>
      <c r="F316" s="77"/>
      <c r="G316" s="76"/>
      <c r="H316" s="44"/>
    </row>
    <row r="317" spans="1:8" s="6" customFormat="1" ht="15.75" x14ac:dyDescent="0.2">
      <c r="A317" s="17" t="s">
        <v>2030</v>
      </c>
      <c r="B317" s="17" t="s">
        <v>1335</v>
      </c>
      <c r="C317" s="13">
        <v>884299.68</v>
      </c>
      <c r="D317" s="13">
        <v>884299.68</v>
      </c>
      <c r="E317" s="13">
        <v>3.3928116218517861E-3</v>
      </c>
      <c r="F317" s="77"/>
      <c r="G317" s="76"/>
      <c r="H317" s="44"/>
    </row>
    <row r="318" spans="1:8" s="6" customFormat="1" ht="15.75" x14ac:dyDescent="0.2">
      <c r="A318" s="17" t="s">
        <v>2031</v>
      </c>
      <c r="B318" s="17" t="s">
        <v>1758</v>
      </c>
      <c r="C318" s="13">
        <v>12663320.980423205</v>
      </c>
      <c r="D318" s="13">
        <v>12663320.980423205</v>
      </c>
      <c r="E318" s="13">
        <v>4.8585636255821553E-2</v>
      </c>
      <c r="F318" s="77"/>
      <c r="G318" s="76"/>
      <c r="H318" s="44"/>
    </row>
    <row r="319" spans="1:8" s="6" customFormat="1" ht="15.75" x14ac:dyDescent="0.2">
      <c r="A319" s="17" t="s">
        <v>2032</v>
      </c>
      <c r="B319" s="17" t="s">
        <v>204</v>
      </c>
      <c r="C319" s="13">
        <v>893718.77</v>
      </c>
      <c r="D319" s="13">
        <v>893718.77</v>
      </c>
      <c r="E319" s="13">
        <v>3.4289500472544365E-3</v>
      </c>
      <c r="F319" s="77"/>
      <c r="G319" s="76"/>
      <c r="H319" s="44"/>
    </row>
    <row r="320" spans="1:8" s="72" customFormat="1" ht="15.75" x14ac:dyDescent="0.2">
      <c r="A320" s="204" t="s">
        <v>203</v>
      </c>
      <c r="B320" s="205"/>
      <c r="C320" s="9">
        <f>SUM(C313:C319)</f>
        <v>33565026.629912183</v>
      </c>
      <c r="D320" s="9">
        <f>SUM(D313:D319)</f>
        <v>33565026.629912183</v>
      </c>
      <c r="E320" s="9">
        <f>SUM(E313:E319)</f>
        <v>0.12877966034968</v>
      </c>
      <c r="F320" s="112"/>
      <c r="G320" s="112"/>
      <c r="H320" s="113"/>
    </row>
  </sheetData>
  <mergeCells count="27">
    <mergeCell ref="A4:H4"/>
    <mergeCell ref="B254:H254"/>
    <mergeCell ref="B255:H255"/>
    <mergeCell ref="B256:H256"/>
    <mergeCell ref="D291:H291"/>
    <mergeCell ref="A320:B320"/>
    <mergeCell ref="A287:C287"/>
    <mergeCell ref="D287:H287"/>
    <mergeCell ref="A288:C288"/>
    <mergeCell ref="D288:H288"/>
    <mergeCell ref="A289:C289"/>
    <mergeCell ref="D289:H289"/>
    <mergeCell ref="A290:C290"/>
    <mergeCell ref="D290:H290"/>
    <mergeCell ref="A291:C291"/>
    <mergeCell ref="A292:C292"/>
    <mergeCell ref="D292:H292"/>
    <mergeCell ref="A293:C293"/>
    <mergeCell ref="A297:C297"/>
    <mergeCell ref="D297:H297"/>
    <mergeCell ref="D293:H293"/>
    <mergeCell ref="A294:C294"/>
    <mergeCell ref="D294:H294"/>
    <mergeCell ref="A295:C295"/>
    <mergeCell ref="D295:H295"/>
    <mergeCell ref="A296:C296"/>
    <mergeCell ref="D296:H296"/>
  </mergeCells>
  <pageMargins left="1" right="0.7" top="0.42" bottom="0.5" header="0.3" footer="0.3"/>
  <pageSetup paperSize="9" scale="69" fitToHeight="4" orientation="portrait" r:id="rId1"/>
  <rowBreaks count="1" manualBreakCount="1">
    <brk id="131"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E97E5-C706-4653-AC6A-E75EA256ABA4}">
  <sheetPr>
    <pageSetUpPr fitToPage="1"/>
  </sheetPr>
  <dimension ref="A1:J451"/>
  <sheetViews>
    <sheetView zoomScale="80" zoomScaleNormal="80" zoomScaleSheetLayoutView="40" workbookViewId="0"/>
  </sheetViews>
  <sheetFormatPr defaultColWidth="9.140625" defaultRowHeight="12" x14ac:dyDescent="0.2"/>
  <cols>
    <col min="1" max="1" width="46.28515625" style="164" customWidth="1"/>
    <col min="2" max="2" width="17.5703125" style="164" customWidth="1"/>
    <col min="3" max="3" width="14.28515625" style="164" customWidth="1"/>
    <col min="4" max="4" width="67.7109375" style="164" customWidth="1"/>
    <col min="5" max="5" width="17.28515625" style="166" bestFit="1" customWidth="1"/>
    <col min="6" max="6" width="21.42578125" style="166" customWidth="1"/>
    <col min="7" max="7" width="9.7109375" style="167" customWidth="1"/>
    <col min="8" max="8" width="7.28515625" style="168" customWidth="1"/>
    <col min="9" max="9" width="18.5703125" style="151" bestFit="1" customWidth="1"/>
    <col min="10" max="10" width="16.140625" style="151" bestFit="1" customWidth="1"/>
    <col min="11" max="16384" width="9.140625" style="151"/>
  </cols>
  <sheetData>
    <row r="1" spans="1:8" s="118" customFormat="1" ht="15.75" x14ac:dyDescent="0.25">
      <c r="A1" s="1" t="s">
        <v>99</v>
      </c>
      <c r="B1" s="1"/>
      <c r="C1" s="1"/>
      <c r="D1" s="1"/>
      <c r="E1" s="115"/>
      <c r="F1" s="116"/>
      <c r="G1" s="116"/>
      <c r="H1" s="117"/>
    </row>
    <row r="2" spans="1:8" s="118" customFormat="1" ht="15.75" x14ac:dyDescent="0.25">
      <c r="A2" s="1" t="s">
        <v>2071</v>
      </c>
      <c r="B2" s="1"/>
      <c r="C2" s="1"/>
      <c r="D2" s="1"/>
      <c r="E2" s="116"/>
      <c r="F2" s="116"/>
      <c r="G2" s="116"/>
      <c r="H2" s="117"/>
    </row>
    <row r="3" spans="1:8" s="118" customFormat="1" ht="15.75" x14ac:dyDescent="0.25">
      <c r="A3" s="1" t="s">
        <v>3278</v>
      </c>
      <c r="B3" s="1"/>
      <c r="C3" s="1"/>
      <c r="D3" s="1"/>
      <c r="E3" s="115"/>
      <c r="F3" s="115"/>
      <c r="G3" s="116"/>
      <c r="H3" s="117"/>
    </row>
    <row r="4" spans="1:8" s="119" customFormat="1" ht="18.75" x14ac:dyDescent="0.2">
      <c r="A4" s="216"/>
      <c r="B4" s="216"/>
      <c r="C4" s="216"/>
      <c r="D4" s="216"/>
      <c r="E4" s="216"/>
      <c r="F4" s="216"/>
      <c r="G4" s="216"/>
      <c r="H4" s="176"/>
    </row>
    <row r="5" spans="1:8" s="118" customFormat="1" ht="31.5" x14ac:dyDescent="0.2">
      <c r="A5" s="120" t="s">
        <v>15</v>
      </c>
      <c r="B5" s="120" t="s">
        <v>13</v>
      </c>
      <c r="C5" s="120" t="s">
        <v>78</v>
      </c>
      <c r="D5" s="120" t="s">
        <v>79</v>
      </c>
      <c r="E5" s="121" t="s">
        <v>14</v>
      </c>
      <c r="F5" s="121" t="s">
        <v>12</v>
      </c>
      <c r="G5" s="121" t="s">
        <v>0</v>
      </c>
      <c r="H5" s="120" t="s">
        <v>44</v>
      </c>
    </row>
    <row r="6" spans="1:8" s="118" customFormat="1" ht="15.75" x14ac:dyDescent="0.2">
      <c r="A6" s="122" t="s">
        <v>16</v>
      </c>
      <c r="B6" s="122"/>
      <c r="C6" s="122"/>
      <c r="D6" s="177"/>
      <c r="E6" s="124"/>
      <c r="F6" s="125"/>
      <c r="G6" s="126"/>
      <c r="H6" s="127"/>
    </row>
    <row r="7" spans="1:8" s="118" customFormat="1" ht="15.75" x14ac:dyDescent="0.2">
      <c r="A7" s="128" t="s">
        <v>5</v>
      </c>
      <c r="B7" s="128"/>
      <c r="C7" s="128"/>
      <c r="D7" s="129"/>
      <c r="E7" s="130"/>
      <c r="F7" s="125"/>
      <c r="G7" s="126"/>
      <c r="H7" s="127"/>
    </row>
    <row r="8" spans="1:8" s="118" customFormat="1" ht="15.75" x14ac:dyDescent="0.2">
      <c r="A8" s="131" t="s">
        <v>2120</v>
      </c>
      <c r="B8" s="131" t="s">
        <v>196</v>
      </c>
      <c r="C8" s="131"/>
      <c r="D8" s="132"/>
      <c r="E8" s="133">
        <v>78205000</v>
      </c>
      <c r="F8" s="134">
        <v>7015387345.5</v>
      </c>
      <c r="G8" s="134">
        <v>15.560233172385903</v>
      </c>
      <c r="H8" s="127"/>
    </row>
    <row r="9" spans="1:8" s="118" customFormat="1" ht="15.75" x14ac:dyDescent="0.2">
      <c r="A9" s="131" t="s">
        <v>445</v>
      </c>
      <c r="B9" s="131" t="s">
        <v>444</v>
      </c>
      <c r="C9" s="131"/>
      <c r="D9" s="132"/>
      <c r="E9" s="133">
        <v>48508000</v>
      </c>
      <c r="F9" s="134">
        <v>4613101098.3999996</v>
      </c>
      <c r="G9" s="134">
        <v>10.231954895069933</v>
      </c>
      <c r="H9" s="127"/>
    </row>
    <row r="10" spans="1:8" s="118" customFormat="1" ht="15.75" x14ac:dyDescent="0.2">
      <c r="A10" s="131" t="s">
        <v>2072</v>
      </c>
      <c r="B10" s="131" t="s">
        <v>409</v>
      </c>
      <c r="C10" s="131"/>
      <c r="D10" s="132"/>
      <c r="E10" s="133">
        <v>26050000</v>
      </c>
      <c r="F10" s="134">
        <v>2531911514.9999995</v>
      </c>
      <c r="G10" s="134">
        <v>5.6158700044399552</v>
      </c>
      <c r="H10" s="127"/>
    </row>
    <row r="11" spans="1:8" s="118" customFormat="1" ht="15.75" x14ac:dyDescent="0.2">
      <c r="A11" s="131" t="s">
        <v>2121</v>
      </c>
      <c r="B11" s="131" t="s">
        <v>446</v>
      </c>
      <c r="C11" s="131"/>
      <c r="D11" s="132"/>
      <c r="E11" s="133">
        <v>15761200</v>
      </c>
      <c r="F11" s="134">
        <v>1513327379.2</v>
      </c>
      <c r="G11" s="134">
        <v>3.3566472615409584</v>
      </c>
      <c r="H11" s="127"/>
    </row>
    <row r="12" spans="1:8" s="118" customFormat="1" ht="15.75" x14ac:dyDescent="0.2">
      <c r="A12" s="131" t="s">
        <v>2073</v>
      </c>
      <c r="B12" s="131" t="s">
        <v>1381</v>
      </c>
      <c r="C12" s="131"/>
      <c r="D12" s="132"/>
      <c r="E12" s="133">
        <v>14500000</v>
      </c>
      <c r="F12" s="134">
        <v>1454751650</v>
      </c>
      <c r="G12" s="134">
        <v>3.2267261141959764</v>
      </c>
      <c r="H12" s="127"/>
    </row>
    <row r="13" spans="1:8" s="118" customFormat="1" ht="15.75" x14ac:dyDescent="0.2">
      <c r="A13" s="131" t="s">
        <v>2122</v>
      </c>
      <c r="B13" s="131" t="s">
        <v>1388</v>
      </c>
      <c r="C13" s="131"/>
      <c r="D13" s="132"/>
      <c r="E13" s="133">
        <v>14000000</v>
      </c>
      <c r="F13" s="134">
        <v>1412602800</v>
      </c>
      <c r="G13" s="134">
        <v>3.1332398353897104</v>
      </c>
      <c r="H13" s="127"/>
    </row>
    <row r="14" spans="1:8" s="118" customFormat="1" ht="15.75" x14ac:dyDescent="0.2">
      <c r="A14" s="131" t="s">
        <v>439</v>
      </c>
      <c r="B14" s="131" t="s">
        <v>438</v>
      </c>
      <c r="C14" s="131"/>
      <c r="D14" s="132"/>
      <c r="E14" s="133">
        <v>14700000</v>
      </c>
      <c r="F14" s="134">
        <v>1384715010</v>
      </c>
      <c r="G14" s="134">
        <v>3.0713846314818789</v>
      </c>
      <c r="H14" s="127"/>
    </row>
    <row r="15" spans="1:8" s="118" customFormat="1" ht="15.75" x14ac:dyDescent="0.2">
      <c r="A15" s="131" t="s">
        <v>5284</v>
      </c>
      <c r="B15" s="131" t="s">
        <v>542</v>
      </c>
      <c r="C15" s="131"/>
      <c r="D15" s="132"/>
      <c r="E15" s="133">
        <v>10000000</v>
      </c>
      <c r="F15" s="134">
        <v>999797000</v>
      </c>
      <c r="G15" s="134">
        <v>2.2176353026054536</v>
      </c>
      <c r="H15" s="127"/>
    </row>
    <row r="16" spans="1:8" s="118" customFormat="1" ht="15.75" x14ac:dyDescent="0.2">
      <c r="A16" s="131" t="s">
        <v>2275</v>
      </c>
      <c r="B16" s="131" t="s">
        <v>420</v>
      </c>
      <c r="C16" s="131"/>
      <c r="D16" s="132"/>
      <c r="E16" s="133">
        <v>9915600</v>
      </c>
      <c r="F16" s="134">
        <v>931505177.03999996</v>
      </c>
      <c r="G16" s="134">
        <v>2.0661638294471887</v>
      </c>
      <c r="H16" s="127"/>
    </row>
    <row r="17" spans="1:8" s="118" customFormat="1" ht="15.75" x14ac:dyDescent="0.2">
      <c r="A17" s="131" t="s">
        <v>5285</v>
      </c>
      <c r="B17" s="131" t="s">
        <v>584</v>
      </c>
      <c r="C17" s="131"/>
      <c r="D17" s="132"/>
      <c r="E17" s="133">
        <v>9485000</v>
      </c>
      <c r="F17" s="134">
        <v>900132191</v>
      </c>
      <c r="G17" s="134">
        <v>1.996578450014048</v>
      </c>
      <c r="H17" s="127"/>
    </row>
    <row r="18" spans="1:8" s="118" customFormat="1" ht="15.75" x14ac:dyDescent="0.2">
      <c r="A18" s="131" t="s">
        <v>3239</v>
      </c>
      <c r="B18" s="131" t="s">
        <v>1395</v>
      </c>
      <c r="C18" s="131"/>
      <c r="D18" s="132"/>
      <c r="E18" s="133">
        <v>9500000</v>
      </c>
      <c r="F18" s="134">
        <v>897521050</v>
      </c>
      <c r="G18" s="134">
        <v>1.9907869312530742</v>
      </c>
      <c r="H18" s="127"/>
    </row>
    <row r="19" spans="1:8" s="118" customFormat="1" ht="15.75" x14ac:dyDescent="0.2">
      <c r="A19" s="131" t="s">
        <v>5286</v>
      </c>
      <c r="B19" s="131" t="s">
        <v>575</v>
      </c>
      <c r="C19" s="131"/>
      <c r="D19" s="132"/>
      <c r="E19" s="133">
        <v>9165000</v>
      </c>
      <c r="F19" s="134">
        <v>856580146.5</v>
      </c>
      <c r="G19" s="134">
        <v>1.8999798814953357</v>
      </c>
      <c r="H19" s="127"/>
    </row>
    <row r="20" spans="1:8" s="118" customFormat="1" ht="15.75" x14ac:dyDescent="0.2">
      <c r="A20" s="131" t="s">
        <v>2912</v>
      </c>
      <c r="B20" s="131" t="s">
        <v>2074</v>
      </c>
      <c r="C20" s="131"/>
      <c r="D20" s="132"/>
      <c r="E20" s="133">
        <v>6785700</v>
      </c>
      <c r="F20" s="134">
        <v>622936081.40999997</v>
      </c>
      <c r="G20" s="134">
        <v>1.3817566272325712</v>
      </c>
      <c r="H20" s="127"/>
    </row>
    <row r="21" spans="1:8" s="118" customFormat="1" ht="15.75" x14ac:dyDescent="0.2">
      <c r="A21" s="131" t="s">
        <v>2300</v>
      </c>
      <c r="B21" s="131" t="s">
        <v>414</v>
      </c>
      <c r="C21" s="131"/>
      <c r="D21" s="132"/>
      <c r="E21" s="133">
        <v>4640700</v>
      </c>
      <c r="F21" s="134">
        <v>413321625.14999998</v>
      </c>
      <c r="G21" s="134">
        <v>0.9168311191879569</v>
      </c>
      <c r="H21" s="127"/>
    </row>
    <row r="22" spans="1:8" s="118" customFormat="1" ht="15.75" x14ac:dyDescent="0.2">
      <c r="A22" s="131" t="s">
        <v>5287</v>
      </c>
      <c r="B22" s="131" t="s">
        <v>422</v>
      </c>
      <c r="C22" s="131"/>
      <c r="D22" s="132"/>
      <c r="E22" s="133">
        <v>3621700</v>
      </c>
      <c r="F22" s="134">
        <v>321748568.47000003</v>
      </c>
      <c r="G22" s="134">
        <v>0.71372179810497405</v>
      </c>
      <c r="H22" s="127"/>
    </row>
    <row r="23" spans="1:8" s="118" customFormat="1" ht="15.75" x14ac:dyDescent="0.2">
      <c r="A23" s="131" t="s">
        <v>5288</v>
      </c>
      <c r="B23" s="131" t="s">
        <v>586</v>
      </c>
      <c r="C23" s="131"/>
      <c r="D23" s="132"/>
      <c r="E23" s="133">
        <v>4965000</v>
      </c>
      <c r="F23" s="134">
        <v>312980690.99999994</v>
      </c>
      <c r="G23" s="134">
        <v>0.69427461893639397</v>
      </c>
      <c r="H23" s="127"/>
    </row>
    <row r="24" spans="1:8" s="118" customFormat="1" ht="15.75" x14ac:dyDescent="0.2">
      <c r="A24" s="131" t="s">
        <v>5289</v>
      </c>
      <c r="B24" s="131" t="s">
        <v>430</v>
      </c>
      <c r="C24" s="131"/>
      <c r="D24" s="132"/>
      <c r="E24" s="133">
        <v>3515700</v>
      </c>
      <c r="F24" s="134">
        <v>311044174.53000003</v>
      </c>
      <c r="G24" s="134">
        <v>0.68997941945580699</v>
      </c>
      <c r="H24" s="127"/>
    </row>
    <row r="25" spans="1:8" s="118" customFormat="1" ht="15.75" x14ac:dyDescent="0.2">
      <c r="A25" s="131" t="s">
        <v>5290</v>
      </c>
      <c r="B25" s="131" t="s">
        <v>624</v>
      </c>
      <c r="C25" s="131"/>
      <c r="D25" s="132"/>
      <c r="E25" s="133">
        <v>2800000</v>
      </c>
      <c r="F25" s="134">
        <v>273588280</v>
      </c>
      <c r="G25" s="134">
        <v>0.60690213030154339</v>
      </c>
      <c r="H25" s="127"/>
    </row>
    <row r="26" spans="1:8" s="118" customFormat="1" ht="15.75" x14ac:dyDescent="0.2">
      <c r="A26" s="131" t="s">
        <v>2987</v>
      </c>
      <c r="B26" s="131" t="s">
        <v>434</v>
      </c>
      <c r="C26" s="131"/>
      <c r="D26" s="132"/>
      <c r="E26" s="133">
        <v>2525000</v>
      </c>
      <c r="F26" s="134">
        <v>252146752.5</v>
      </c>
      <c r="G26" s="134">
        <v>0.55934475642545378</v>
      </c>
      <c r="H26" s="127"/>
    </row>
    <row r="27" spans="1:8" s="118" customFormat="1" ht="15.75" x14ac:dyDescent="0.2">
      <c r="A27" s="131" t="s">
        <v>2123</v>
      </c>
      <c r="B27" s="131" t="s">
        <v>418</v>
      </c>
      <c r="C27" s="131"/>
      <c r="D27" s="132"/>
      <c r="E27" s="133">
        <v>2442100</v>
      </c>
      <c r="F27" s="134">
        <v>247749335.52999997</v>
      </c>
      <c r="G27" s="134">
        <v>0.54959127207452052</v>
      </c>
      <c r="H27" s="127"/>
    </row>
    <row r="28" spans="1:8" s="118" customFormat="1" ht="15.75" x14ac:dyDescent="0.2">
      <c r="A28" s="131" t="s">
        <v>2124</v>
      </c>
      <c r="B28" s="131" t="s">
        <v>594</v>
      </c>
      <c r="C28" s="131"/>
      <c r="D28" s="132"/>
      <c r="E28" s="133">
        <v>2945000</v>
      </c>
      <c r="F28" s="134">
        <v>193096582</v>
      </c>
      <c r="G28" s="134">
        <v>0.42837129681930675</v>
      </c>
      <c r="H28" s="127"/>
    </row>
    <row r="29" spans="1:8" s="118" customFormat="1" ht="15.75" x14ac:dyDescent="0.2">
      <c r="A29" s="131" t="s">
        <v>2125</v>
      </c>
      <c r="B29" s="131" t="s">
        <v>442</v>
      </c>
      <c r="C29" s="131"/>
      <c r="D29" s="135"/>
      <c r="E29" s="133">
        <v>1750900</v>
      </c>
      <c r="F29" s="134">
        <v>178826070.41999999</v>
      </c>
      <c r="G29" s="134">
        <v>0.39671925828739107</v>
      </c>
      <c r="H29" s="127"/>
    </row>
    <row r="30" spans="1:8" s="118" customFormat="1" ht="15.75" x14ac:dyDescent="0.2">
      <c r="A30" s="131" t="s">
        <v>5291</v>
      </c>
      <c r="B30" s="131" t="s">
        <v>1799</v>
      </c>
      <c r="C30" s="131"/>
      <c r="D30" s="132"/>
      <c r="E30" s="133">
        <v>2500000</v>
      </c>
      <c r="F30" s="134">
        <v>166743000</v>
      </c>
      <c r="G30" s="134">
        <v>0.36991897096947224</v>
      </c>
      <c r="H30" s="127"/>
    </row>
    <row r="31" spans="1:8" s="118" customFormat="1" ht="15.75" x14ac:dyDescent="0.2">
      <c r="A31" s="131" t="s">
        <v>5292</v>
      </c>
      <c r="B31" s="131" t="s">
        <v>432</v>
      </c>
      <c r="C31" s="131"/>
      <c r="D31" s="132"/>
      <c r="E31" s="133">
        <v>1543000</v>
      </c>
      <c r="F31" s="134">
        <v>165919715.80000001</v>
      </c>
      <c r="G31" s="134">
        <v>0.36809292408425487</v>
      </c>
      <c r="H31" s="127"/>
    </row>
    <row r="32" spans="1:8" s="118" customFormat="1" ht="15.75" x14ac:dyDescent="0.2">
      <c r="A32" s="131" t="s">
        <v>2126</v>
      </c>
      <c r="B32" s="131" t="s">
        <v>2075</v>
      </c>
      <c r="C32" s="131"/>
      <c r="D32" s="132"/>
      <c r="E32" s="133">
        <v>2500000</v>
      </c>
      <c r="F32" s="134">
        <v>160322250</v>
      </c>
      <c r="G32" s="134">
        <v>0.35567772774112</v>
      </c>
      <c r="H32" s="127"/>
    </row>
    <row r="33" spans="1:8" s="118" customFormat="1" ht="15.75" x14ac:dyDescent="0.2">
      <c r="A33" s="131" t="s">
        <v>2127</v>
      </c>
      <c r="B33" s="131" t="s">
        <v>154</v>
      </c>
      <c r="C33" s="131"/>
      <c r="D33" s="132"/>
      <c r="E33" s="133">
        <v>1500000</v>
      </c>
      <c r="F33" s="134">
        <v>152344950</v>
      </c>
      <c r="G33" s="134">
        <v>0.33798405183012298</v>
      </c>
      <c r="H33" s="127"/>
    </row>
    <row r="34" spans="1:8" s="118" customFormat="1" ht="15.75" x14ac:dyDescent="0.2">
      <c r="A34" s="131" t="s">
        <v>2128</v>
      </c>
      <c r="B34" s="131" t="s">
        <v>433</v>
      </c>
      <c r="C34" s="131"/>
      <c r="D34" s="132"/>
      <c r="E34" s="133">
        <v>1500000</v>
      </c>
      <c r="F34" s="134">
        <v>145093350</v>
      </c>
      <c r="G34" s="134">
        <v>0.32189998074890674</v>
      </c>
      <c r="H34" s="127"/>
    </row>
    <row r="35" spans="1:8" s="118" customFormat="1" ht="15.75" x14ac:dyDescent="0.2">
      <c r="A35" s="131" t="s">
        <v>2129</v>
      </c>
      <c r="B35" s="131" t="s">
        <v>406</v>
      </c>
      <c r="C35" s="131"/>
      <c r="D35" s="132"/>
      <c r="E35" s="133">
        <v>1430000</v>
      </c>
      <c r="F35" s="134">
        <v>134088240</v>
      </c>
      <c r="G35" s="134">
        <v>0.2974906129546816</v>
      </c>
      <c r="H35" s="127"/>
    </row>
    <row r="36" spans="1:8" s="118" customFormat="1" ht="15.75" x14ac:dyDescent="0.2">
      <c r="A36" s="131" t="s">
        <v>2130</v>
      </c>
      <c r="B36" s="131" t="s">
        <v>429</v>
      </c>
      <c r="C36" s="131"/>
      <c r="D36" s="132"/>
      <c r="E36" s="133">
        <v>1034500</v>
      </c>
      <c r="F36" s="134">
        <v>115857482.65000001</v>
      </c>
      <c r="G36" s="134">
        <v>0.2570547371366822</v>
      </c>
      <c r="H36" s="127"/>
    </row>
    <row r="37" spans="1:8" s="118" customFormat="1" ht="15.75" x14ac:dyDescent="0.2">
      <c r="A37" s="131" t="s">
        <v>2131</v>
      </c>
      <c r="B37" s="131" t="s">
        <v>592</v>
      </c>
      <c r="C37" s="131"/>
      <c r="D37" s="132"/>
      <c r="E37" s="133">
        <v>1606000</v>
      </c>
      <c r="F37" s="134">
        <v>108843759.2</v>
      </c>
      <c r="G37" s="134">
        <v>0.24149827697426379</v>
      </c>
      <c r="H37" s="127"/>
    </row>
    <row r="38" spans="1:8" s="118" customFormat="1" ht="15.75" x14ac:dyDescent="0.2">
      <c r="A38" s="131" t="s">
        <v>2132</v>
      </c>
      <c r="B38" s="131" t="s">
        <v>589</v>
      </c>
      <c r="C38" s="131"/>
      <c r="D38" s="132"/>
      <c r="E38" s="133">
        <v>1606000</v>
      </c>
      <c r="F38" s="134">
        <v>101091597.2</v>
      </c>
      <c r="G38" s="134">
        <v>0.22430395783902426</v>
      </c>
      <c r="H38" s="127"/>
    </row>
    <row r="39" spans="1:8" s="118" customFormat="1" ht="15.75" x14ac:dyDescent="0.2">
      <c r="A39" s="131" t="s">
        <v>5293</v>
      </c>
      <c r="B39" s="131" t="s">
        <v>3390</v>
      </c>
      <c r="C39" s="131"/>
      <c r="D39" s="132"/>
      <c r="E39" s="133">
        <v>1000000</v>
      </c>
      <c r="F39" s="134">
        <v>99600700</v>
      </c>
      <c r="G39" s="134">
        <v>0.22099714326850375</v>
      </c>
      <c r="H39" s="127"/>
    </row>
    <row r="40" spans="1:8" s="118" customFormat="1" ht="15.75" x14ac:dyDescent="0.2">
      <c r="A40" s="131" t="s">
        <v>5294</v>
      </c>
      <c r="B40" s="131" t="s">
        <v>598</v>
      </c>
      <c r="C40" s="131"/>
      <c r="D40" s="132"/>
      <c r="E40" s="133">
        <v>1481000</v>
      </c>
      <c r="F40" s="134">
        <v>96965809.200000003</v>
      </c>
      <c r="G40" s="134">
        <v>0.21515294737815646</v>
      </c>
      <c r="H40" s="127"/>
    </row>
    <row r="41" spans="1:8" s="118" customFormat="1" ht="15.75" x14ac:dyDescent="0.2">
      <c r="A41" s="131" t="s">
        <v>5295</v>
      </c>
      <c r="B41" s="131" t="s">
        <v>427</v>
      </c>
      <c r="C41" s="131"/>
      <c r="D41" s="132"/>
      <c r="E41" s="133">
        <v>1000000</v>
      </c>
      <c r="F41" s="134">
        <v>96065200</v>
      </c>
      <c r="G41" s="134">
        <v>0.21315539340535083</v>
      </c>
      <c r="H41" s="127"/>
    </row>
    <row r="42" spans="1:8" s="118" customFormat="1" ht="15.75" x14ac:dyDescent="0.2">
      <c r="A42" s="131" t="s">
        <v>5296</v>
      </c>
      <c r="B42" s="131" t="s">
        <v>1391</v>
      </c>
      <c r="C42" s="131"/>
      <c r="D42" s="132"/>
      <c r="E42" s="133">
        <v>1000000</v>
      </c>
      <c r="F42" s="134">
        <v>94183600</v>
      </c>
      <c r="G42" s="134">
        <v>0.20898199882395965</v>
      </c>
      <c r="H42" s="127"/>
    </row>
    <row r="43" spans="1:8" s="118" customFormat="1" ht="15.75" x14ac:dyDescent="0.2">
      <c r="A43" s="131" t="s">
        <v>5297</v>
      </c>
      <c r="B43" s="131" t="s">
        <v>398</v>
      </c>
      <c r="C43" s="131"/>
      <c r="D43" s="132"/>
      <c r="E43" s="133">
        <v>810000</v>
      </c>
      <c r="F43" s="134">
        <v>82064907</v>
      </c>
      <c r="G43" s="134">
        <v>0.18210270051414701</v>
      </c>
      <c r="H43" s="127"/>
    </row>
    <row r="44" spans="1:8" s="118" customFormat="1" ht="15.75" x14ac:dyDescent="0.2">
      <c r="A44" s="131" t="s">
        <v>5298</v>
      </c>
      <c r="B44" s="131" t="s">
        <v>396</v>
      </c>
      <c r="C44" s="131"/>
      <c r="D44" s="132"/>
      <c r="E44" s="133">
        <v>527600</v>
      </c>
      <c r="F44" s="134">
        <v>57099140.68</v>
      </c>
      <c r="G44" s="134">
        <v>0.12672855410674544</v>
      </c>
      <c r="H44" s="127"/>
    </row>
    <row r="45" spans="1:8" s="118" customFormat="1" ht="15.75" x14ac:dyDescent="0.2">
      <c r="A45" s="131" t="s">
        <v>5299</v>
      </c>
      <c r="B45" s="131" t="s">
        <v>417</v>
      </c>
      <c r="C45" s="131"/>
      <c r="D45" s="132"/>
      <c r="E45" s="133">
        <v>500000</v>
      </c>
      <c r="F45" s="134">
        <v>50497050</v>
      </c>
      <c r="G45" s="134">
        <v>0.1120850966929671</v>
      </c>
      <c r="H45" s="127"/>
    </row>
    <row r="46" spans="1:8" s="118" customFormat="1" ht="15.75" x14ac:dyDescent="0.2">
      <c r="A46" s="131" t="s">
        <v>5300</v>
      </c>
      <c r="B46" s="131" t="s">
        <v>407</v>
      </c>
      <c r="C46" s="131"/>
      <c r="D46" s="132"/>
      <c r="E46" s="133">
        <v>711000</v>
      </c>
      <c r="F46" s="134">
        <v>50462869.5</v>
      </c>
      <c r="G46" s="134">
        <v>0.11200928423894432</v>
      </c>
      <c r="H46" s="127"/>
    </row>
    <row r="47" spans="1:8" s="118" customFormat="1" ht="15.75" x14ac:dyDescent="0.2">
      <c r="A47" s="131" t="s">
        <v>5301</v>
      </c>
      <c r="B47" s="131" t="s">
        <v>435</v>
      </c>
      <c r="C47" s="131"/>
      <c r="D47" s="132"/>
      <c r="E47" s="133">
        <v>500000</v>
      </c>
      <c r="F47" s="134">
        <v>49824950</v>
      </c>
      <c r="G47" s="134">
        <v>0.11059437682787725</v>
      </c>
      <c r="H47" s="127"/>
    </row>
    <row r="48" spans="1:8" s="118" customFormat="1" ht="15.75" x14ac:dyDescent="0.2">
      <c r="A48" s="131" t="s">
        <v>5302</v>
      </c>
      <c r="B48" s="131" t="s">
        <v>411</v>
      </c>
      <c r="C48" s="131"/>
      <c r="D48" s="132"/>
      <c r="E48" s="133">
        <v>507500</v>
      </c>
      <c r="F48" s="134">
        <v>37458778</v>
      </c>
      <c r="G48" s="134">
        <v>8.3166169335662371E-2</v>
      </c>
      <c r="H48" s="127"/>
    </row>
    <row r="49" spans="1:8" s="118" customFormat="1" ht="15.75" x14ac:dyDescent="0.2">
      <c r="A49" s="131" t="s">
        <v>5303</v>
      </c>
      <c r="B49" s="131" t="s">
        <v>591</v>
      </c>
      <c r="C49" s="131"/>
      <c r="D49" s="132"/>
      <c r="E49" s="133">
        <v>501500</v>
      </c>
      <c r="F49" s="134">
        <v>36963859.899999999</v>
      </c>
      <c r="G49" s="134">
        <v>8.2068439469180424E-2</v>
      </c>
      <c r="H49" s="127"/>
    </row>
    <row r="50" spans="1:8" s="118" customFormat="1" ht="15.75" x14ac:dyDescent="0.2">
      <c r="A50" s="131" t="s">
        <v>5304</v>
      </c>
      <c r="B50" s="131" t="s">
        <v>1387</v>
      </c>
      <c r="C50" s="131"/>
      <c r="D50" s="132"/>
      <c r="E50" s="133">
        <v>334500</v>
      </c>
      <c r="F50" s="134">
        <v>33483717.600000001</v>
      </c>
      <c r="G50" s="134">
        <v>7.4349473154719167E-2</v>
      </c>
      <c r="H50" s="127"/>
    </row>
    <row r="51" spans="1:8" s="118" customFormat="1" ht="15.75" x14ac:dyDescent="0.2">
      <c r="A51" s="131" t="s">
        <v>5305</v>
      </c>
      <c r="B51" s="131" t="s">
        <v>2076</v>
      </c>
      <c r="C51" s="131"/>
      <c r="D51" s="132"/>
      <c r="E51" s="133">
        <v>567200</v>
      </c>
      <c r="F51" s="134">
        <v>32918529.679999996</v>
      </c>
      <c r="G51" s="134">
        <v>7.3095884611566644E-2</v>
      </c>
      <c r="H51" s="127"/>
    </row>
    <row r="52" spans="1:8" s="118" customFormat="1" ht="15.75" x14ac:dyDescent="0.2">
      <c r="A52" s="131" t="s">
        <v>5306</v>
      </c>
      <c r="B52" s="131" t="s">
        <v>611</v>
      </c>
      <c r="C52" s="131"/>
      <c r="D52" s="132"/>
      <c r="E52" s="133">
        <v>510200</v>
      </c>
      <c r="F52" s="134">
        <v>30943272.860000003</v>
      </c>
      <c r="G52" s="134">
        <v>6.8714758915646157E-2</v>
      </c>
      <c r="H52" s="127"/>
    </row>
    <row r="53" spans="1:8" s="118" customFormat="1" ht="15.75" x14ac:dyDescent="0.2">
      <c r="A53" s="131" t="s">
        <v>5307</v>
      </c>
      <c r="B53" s="131" t="s">
        <v>1386</v>
      </c>
      <c r="C53" s="131"/>
      <c r="D53" s="132"/>
      <c r="E53" s="133">
        <v>300000</v>
      </c>
      <c r="F53" s="134">
        <v>29921790</v>
      </c>
      <c r="G53" s="134">
        <v>6.6449106793564972E-2</v>
      </c>
      <c r="H53" s="127"/>
    </row>
    <row r="54" spans="1:8" s="118" customFormat="1" ht="15.75" x14ac:dyDescent="0.2">
      <c r="A54" s="131" t="s">
        <v>5308</v>
      </c>
      <c r="B54" s="131" t="s">
        <v>612</v>
      </c>
      <c r="C54" s="131"/>
      <c r="D54" s="132"/>
      <c r="E54" s="133">
        <v>485800</v>
      </c>
      <c r="F54" s="134">
        <v>28182521.079999998</v>
      </c>
      <c r="G54" s="134">
        <v>6.2591402984939259E-2</v>
      </c>
      <c r="H54" s="127"/>
    </row>
    <row r="55" spans="1:8" s="118" customFormat="1" ht="15.75" x14ac:dyDescent="0.2">
      <c r="A55" s="131" t="s">
        <v>5309</v>
      </c>
      <c r="B55" s="131" t="s">
        <v>440</v>
      </c>
      <c r="C55" s="131"/>
      <c r="D55" s="132"/>
      <c r="E55" s="133">
        <v>200000</v>
      </c>
      <c r="F55" s="134">
        <v>21191220</v>
      </c>
      <c r="G55" s="134">
        <v>4.7084675708075736E-2</v>
      </c>
      <c r="H55" s="127"/>
    </row>
    <row r="56" spans="1:8" s="118" customFormat="1" ht="15.75" x14ac:dyDescent="0.2">
      <c r="A56" s="131" t="s">
        <v>5310</v>
      </c>
      <c r="B56" s="131" t="s">
        <v>394</v>
      </c>
      <c r="C56" s="131"/>
      <c r="D56" s="132"/>
      <c r="E56" s="133">
        <v>126300</v>
      </c>
      <c r="F56" s="134">
        <v>12871826.609999999</v>
      </c>
      <c r="G56" s="134">
        <v>2.863223560694492E-2</v>
      </c>
      <c r="H56" s="127"/>
    </row>
    <row r="57" spans="1:8" s="118" customFormat="1" ht="15.75" x14ac:dyDescent="0.2">
      <c r="A57" s="131" t="s">
        <v>5311</v>
      </c>
      <c r="B57" s="131" t="s">
        <v>403</v>
      </c>
      <c r="C57" s="131"/>
      <c r="D57" s="132"/>
      <c r="E57" s="133">
        <v>87000</v>
      </c>
      <c r="F57" s="134">
        <v>8800050</v>
      </c>
      <c r="G57" s="134">
        <v>1.9601022575052161E-2</v>
      </c>
      <c r="H57" s="127"/>
    </row>
    <row r="58" spans="1:8" s="118" customFormat="1" ht="15.75" x14ac:dyDescent="0.2">
      <c r="A58" s="131" t="s">
        <v>5312</v>
      </c>
      <c r="B58" s="131" t="s">
        <v>578</v>
      </c>
      <c r="C58" s="131"/>
      <c r="D58" s="132"/>
      <c r="E58" s="133">
        <v>50000</v>
      </c>
      <c r="F58" s="134">
        <v>5052045</v>
      </c>
      <c r="G58" s="134">
        <v>1.1287935968957821E-2</v>
      </c>
      <c r="H58" s="127"/>
    </row>
    <row r="59" spans="1:8" s="118" customFormat="1" ht="15.75" x14ac:dyDescent="0.2">
      <c r="A59" s="131" t="s">
        <v>5313</v>
      </c>
      <c r="B59" s="131" t="s">
        <v>2077</v>
      </c>
      <c r="C59" s="131"/>
      <c r="D59" s="132"/>
      <c r="E59" s="133">
        <v>67200</v>
      </c>
      <c r="F59" s="134">
        <v>4077319.68</v>
      </c>
      <c r="G59" s="134">
        <v>9.1259922142635178E-3</v>
      </c>
      <c r="H59" s="127"/>
    </row>
    <row r="60" spans="1:8" s="118" customFormat="1" ht="15.75" x14ac:dyDescent="0.2">
      <c r="A60" s="131" t="s">
        <v>5314</v>
      </c>
      <c r="B60" s="131" t="s">
        <v>402</v>
      </c>
      <c r="C60" s="131"/>
      <c r="D60" s="132"/>
      <c r="E60" s="133">
        <v>36000</v>
      </c>
      <c r="F60" s="134">
        <v>3726586.8</v>
      </c>
      <c r="G60" s="134">
        <v>8.3480656087640877E-3</v>
      </c>
      <c r="H60" s="127"/>
    </row>
    <row r="61" spans="1:8" s="118" customFormat="1" ht="15.75" x14ac:dyDescent="0.2">
      <c r="A61" s="131" t="s">
        <v>5315</v>
      </c>
      <c r="B61" s="131" t="s">
        <v>423</v>
      </c>
      <c r="C61" s="131"/>
      <c r="D61" s="132"/>
      <c r="E61" s="133">
        <v>18900</v>
      </c>
      <c r="F61" s="134">
        <v>1954955.52</v>
      </c>
      <c r="G61" s="134" t="s">
        <v>455</v>
      </c>
      <c r="H61" s="127"/>
    </row>
    <row r="62" spans="1:8" s="118" customFormat="1" ht="15.75" x14ac:dyDescent="0.2">
      <c r="A62" s="131" t="s">
        <v>5316</v>
      </c>
      <c r="B62" s="131" t="s">
        <v>405</v>
      </c>
      <c r="C62" s="131"/>
      <c r="D62" s="132"/>
      <c r="E62" s="133">
        <v>1600</v>
      </c>
      <c r="F62" s="134">
        <v>164800</v>
      </c>
      <c r="G62" s="134" t="s">
        <v>455</v>
      </c>
      <c r="H62" s="127"/>
    </row>
    <row r="63" spans="1:8" s="118" customFormat="1" ht="15.75" x14ac:dyDescent="0.2">
      <c r="A63" s="136"/>
      <c r="B63" s="136"/>
      <c r="C63" s="136"/>
      <c r="D63" s="138"/>
      <c r="E63" s="139"/>
      <c r="F63" s="140"/>
      <c r="G63" s="140"/>
      <c r="H63" s="127"/>
    </row>
    <row r="64" spans="1:8" s="118" customFormat="1" ht="15.75" x14ac:dyDescent="0.2">
      <c r="A64" s="144" t="s">
        <v>4</v>
      </c>
      <c r="B64" s="144"/>
      <c r="C64" s="144"/>
      <c r="D64" s="152"/>
      <c r="E64" s="139"/>
      <c r="F64" s="125"/>
      <c r="G64" s="126"/>
      <c r="H64" s="127"/>
    </row>
    <row r="65" spans="1:8" s="118" customFormat="1" ht="15.75" x14ac:dyDescent="0.2">
      <c r="A65" s="131" t="s">
        <v>2078</v>
      </c>
      <c r="B65" s="131" t="s">
        <v>868</v>
      </c>
      <c r="C65" s="131"/>
      <c r="D65" s="132"/>
      <c r="E65" s="133">
        <v>10000000</v>
      </c>
      <c r="F65" s="134">
        <v>982825000</v>
      </c>
      <c r="G65" s="134">
        <v>2.1803636134493383</v>
      </c>
      <c r="H65" s="127"/>
    </row>
    <row r="66" spans="1:8" s="118" customFormat="1" ht="15.75" x14ac:dyDescent="0.2">
      <c r="A66" s="131" t="s">
        <v>2079</v>
      </c>
      <c r="B66" s="131" t="s">
        <v>885</v>
      </c>
      <c r="C66" s="131"/>
      <c r="D66" s="132"/>
      <c r="E66" s="133">
        <v>10066100</v>
      </c>
      <c r="F66" s="134">
        <v>950495518.94000006</v>
      </c>
      <c r="G66" s="134">
        <v>2.1086567251229176</v>
      </c>
      <c r="H66" s="127"/>
    </row>
    <row r="67" spans="1:8" s="118" customFormat="1" ht="15.75" x14ac:dyDescent="0.2">
      <c r="A67" s="131" t="s">
        <v>2080</v>
      </c>
      <c r="B67" s="131" t="s">
        <v>701</v>
      </c>
      <c r="C67" s="131"/>
      <c r="D67" s="132"/>
      <c r="E67" s="133">
        <v>7500000</v>
      </c>
      <c r="F67" s="134">
        <v>728990250</v>
      </c>
      <c r="G67" s="134">
        <v>1.6173573580184339</v>
      </c>
      <c r="H67" s="127"/>
    </row>
    <row r="68" spans="1:8" s="118" customFormat="1" ht="15.75" x14ac:dyDescent="0.2">
      <c r="A68" s="131" t="s">
        <v>2081</v>
      </c>
      <c r="B68" s="131" t="s">
        <v>645</v>
      </c>
      <c r="C68" s="131"/>
      <c r="D68" s="132"/>
      <c r="E68" s="133">
        <v>6693100</v>
      </c>
      <c r="F68" s="134">
        <v>634598244.77999997</v>
      </c>
      <c r="G68" s="134">
        <v>1.4079956004122489</v>
      </c>
      <c r="H68" s="127"/>
    </row>
    <row r="69" spans="1:8" s="118" customFormat="1" ht="15.75" x14ac:dyDescent="0.2">
      <c r="A69" s="131" t="s">
        <v>2082</v>
      </c>
      <c r="B69" s="131" t="s">
        <v>656</v>
      </c>
      <c r="C69" s="131"/>
      <c r="D69" s="132"/>
      <c r="E69" s="133">
        <v>5500000</v>
      </c>
      <c r="F69" s="134">
        <v>539483450</v>
      </c>
      <c r="G69" s="134">
        <v>1.1970306933411459</v>
      </c>
      <c r="H69" s="127"/>
    </row>
    <row r="70" spans="1:8" s="118" customFormat="1" ht="15.75" x14ac:dyDescent="0.2">
      <c r="A70" s="131" t="s">
        <v>2083</v>
      </c>
      <c r="B70" s="131" t="s">
        <v>913</v>
      </c>
      <c r="C70" s="131"/>
      <c r="D70" s="132"/>
      <c r="E70" s="133">
        <v>5000000</v>
      </c>
      <c r="F70" s="134">
        <v>491641500</v>
      </c>
      <c r="G70" s="134">
        <v>1.0909171012423</v>
      </c>
      <c r="H70" s="127"/>
    </row>
    <row r="71" spans="1:8" s="118" customFormat="1" ht="15.75" x14ac:dyDescent="0.2">
      <c r="A71" s="131" t="s">
        <v>2084</v>
      </c>
      <c r="B71" s="131" t="s">
        <v>965</v>
      </c>
      <c r="C71" s="131"/>
      <c r="D71" s="132"/>
      <c r="E71" s="133">
        <v>5000000</v>
      </c>
      <c r="F71" s="134">
        <v>488590500</v>
      </c>
      <c r="G71" s="134">
        <v>1.0841499738678184</v>
      </c>
      <c r="H71" s="127"/>
    </row>
    <row r="72" spans="1:8" s="118" customFormat="1" ht="15.75" x14ac:dyDescent="0.2">
      <c r="A72" s="131" t="s">
        <v>2085</v>
      </c>
      <c r="B72" s="131" t="s">
        <v>1451</v>
      </c>
      <c r="C72" s="131"/>
      <c r="D72" s="132"/>
      <c r="E72" s="133">
        <v>3500000</v>
      </c>
      <c r="F72" s="134">
        <v>340393200</v>
      </c>
      <c r="G72" s="134">
        <v>0.75544790711781551</v>
      </c>
      <c r="H72" s="127"/>
    </row>
    <row r="73" spans="1:8" s="118" customFormat="1" ht="15.75" x14ac:dyDescent="0.2">
      <c r="A73" s="131" t="s">
        <v>2086</v>
      </c>
      <c r="B73" s="131" t="s">
        <v>721</v>
      </c>
      <c r="C73" s="131"/>
      <c r="D73" s="132"/>
      <c r="E73" s="133">
        <v>3199000</v>
      </c>
      <c r="F73" s="134">
        <v>312771668.30000001</v>
      </c>
      <c r="G73" s="134">
        <v>0.69418326493748761</v>
      </c>
      <c r="H73" s="127"/>
    </row>
    <row r="74" spans="1:8" s="118" customFormat="1" ht="15.75" x14ac:dyDescent="0.2">
      <c r="A74" s="131" t="s">
        <v>2427</v>
      </c>
      <c r="B74" s="131" t="s">
        <v>543</v>
      </c>
      <c r="C74" s="131"/>
      <c r="D74" s="132"/>
      <c r="E74" s="133">
        <v>3000000</v>
      </c>
      <c r="F74" s="134">
        <v>302793600</v>
      </c>
      <c r="G74" s="134">
        <v>0.67205187878954364</v>
      </c>
      <c r="H74" s="127"/>
    </row>
    <row r="75" spans="1:8" s="118" customFormat="1" ht="15.75" x14ac:dyDescent="0.2">
      <c r="A75" s="131" t="s">
        <v>2913</v>
      </c>
      <c r="B75" s="131" t="s">
        <v>867</v>
      </c>
      <c r="C75" s="131"/>
      <c r="D75" s="132"/>
      <c r="E75" s="133">
        <v>3000000</v>
      </c>
      <c r="F75" s="134">
        <v>294883200</v>
      </c>
      <c r="G75" s="134">
        <v>0.65450658728410316</v>
      </c>
      <c r="H75" s="127"/>
    </row>
    <row r="76" spans="1:8" s="118" customFormat="1" ht="15.75" x14ac:dyDescent="0.2">
      <c r="A76" s="131" t="s">
        <v>2914</v>
      </c>
      <c r="B76" s="131" t="s">
        <v>2087</v>
      </c>
      <c r="C76" s="131"/>
      <c r="D76" s="132"/>
      <c r="E76" s="133">
        <v>3000000</v>
      </c>
      <c r="F76" s="134">
        <v>292830900</v>
      </c>
      <c r="G76" s="134">
        <v>0.64995457957822023</v>
      </c>
      <c r="H76" s="127"/>
    </row>
    <row r="77" spans="1:8" s="118" customFormat="1" ht="15.75" x14ac:dyDescent="0.2">
      <c r="A77" s="131" t="s">
        <v>5317</v>
      </c>
      <c r="B77" s="131" t="s">
        <v>1439</v>
      </c>
      <c r="C77" s="131"/>
      <c r="D77" s="132"/>
      <c r="E77" s="133">
        <v>3000000</v>
      </c>
      <c r="F77" s="134">
        <v>288206700</v>
      </c>
      <c r="G77" s="134">
        <v>0.63969808976993514</v>
      </c>
      <c r="H77" s="127"/>
    </row>
    <row r="78" spans="1:8" s="118" customFormat="1" ht="15.75" x14ac:dyDescent="0.2">
      <c r="A78" s="131" t="s">
        <v>5318</v>
      </c>
      <c r="B78" s="131" t="s">
        <v>881</v>
      </c>
      <c r="C78" s="131"/>
      <c r="D78" s="135"/>
      <c r="E78" s="133">
        <v>3000000</v>
      </c>
      <c r="F78" s="134">
        <v>288176100</v>
      </c>
      <c r="G78" s="134">
        <v>0.63963021887591376</v>
      </c>
      <c r="H78" s="127"/>
    </row>
    <row r="79" spans="1:8" s="118" customFormat="1" ht="15.75" x14ac:dyDescent="0.2">
      <c r="A79" s="131" t="s">
        <v>2428</v>
      </c>
      <c r="B79" s="131" t="s">
        <v>805</v>
      </c>
      <c r="C79" s="131"/>
      <c r="D79" s="132"/>
      <c r="E79" s="133">
        <v>2638300</v>
      </c>
      <c r="F79" s="134">
        <v>260101290.61000004</v>
      </c>
      <c r="G79" s="134">
        <v>0.57736020538642796</v>
      </c>
      <c r="H79" s="127"/>
    </row>
    <row r="80" spans="1:8" s="118" customFormat="1" ht="15.75" x14ac:dyDescent="0.2">
      <c r="A80" s="131" t="s">
        <v>2429</v>
      </c>
      <c r="B80" s="131" t="s">
        <v>802</v>
      </c>
      <c r="C80" s="131"/>
      <c r="D80" s="132"/>
      <c r="E80" s="133">
        <v>2500000</v>
      </c>
      <c r="F80" s="134">
        <v>248999500</v>
      </c>
      <c r="G80" s="134">
        <v>0.5527363997021626</v>
      </c>
      <c r="H80" s="127"/>
    </row>
    <row r="81" spans="1:8" s="118" customFormat="1" ht="15.75" x14ac:dyDescent="0.2">
      <c r="A81" s="131" t="s">
        <v>2430</v>
      </c>
      <c r="B81" s="131" t="s">
        <v>1576</v>
      </c>
      <c r="C81" s="131"/>
      <c r="D81" s="132"/>
      <c r="E81" s="133">
        <v>2500000</v>
      </c>
      <c r="F81" s="134">
        <v>247167500</v>
      </c>
      <c r="G81" s="134">
        <v>0.54867301807317193</v>
      </c>
      <c r="H81" s="127"/>
    </row>
    <row r="82" spans="1:8" s="118" customFormat="1" ht="15.75" x14ac:dyDescent="0.2">
      <c r="A82" s="131" t="s">
        <v>2915</v>
      </c>
      <c r="B82" s="131" t="s">
        <v>708</v>
      </c>
      <c r="C82" s="131"/>
      <c r="D82" s="132"/>
      <c r="E82" s="133">
        <v>2500000</v>
      </c>
      <c r="F82" s="134">
        <v>244270500</v>
      </c>
      <c r="G82" s="134">
        <v>0.54224746317186967</v>
      </c>
      <c r="H82" s="127"/>
    </row>
    <row r="83" spans="1:8" s="118" customFormat="1" ht="15.75" x14ac:dyDescent="0.2">
      <c r="A83" s="131" t="s">
        <v>2916</v>
      </c>
      <c r="B83" s="131" t="s">
        <v>767</v>
      </c>
      <c r="C83" s="131"/>
      <c r="D83" s="132"/>
      <c r="E83" s="133">
        <v>2500000</v>
      </c>
      <c r="F83" s="134">
        <v>243889000</v>
      </c>
      <c r="G83" s="134">
        <v>0.54140129499967549</v>
      </c>
      <c r="H83" s="127"/>
    </row>
    <row r="84" spans="1:8" s="118" customFormat="1" ht="15.75" x14ac:dyDescent="0.2">
      <c r="A84" s="131" t="s">
        <v>2917</v>
      </c>
      <c r="B84" s="131" t="s">
        <v>1420</v>
      </c>
      <c r="C84" s="131"/>
      <c r="D84" s="132"/>
      <c r="E84" s="133">
        <v>2500000</v>
      </c>
      <c r="F84" s="134">
        <v>242919000</v>
      </c>
      <c r="G84" s="134">
        <v>0.53924983201926013</v>
      </c>
      <c r="H84" s="127"/>
    </row>
    <row r="85" spans="1:8" s="118" customFormat="1" ht="15.75" x14ac:dyDescent="0.2">
      <c r="A85" s="131" t="s">
        <v>2918</v>
      </c>
      <c r="B85" s="131" t="s">
        <v>966</v>
      </c>
      <c r="C85" s="131"/>
      <c r="D85" s="132"/>
      <c r="E85" s="133">
        <v>2500000</v>
      </c>
      <c r="F85" s="134">
        <v>242594250</v>
      </c>
      <c r="G85" s="134">
        <v>0.53852953552143557</v>
      </c>
      <c r="H85" s="127"/>
    </row>
    <row r="86" spans="1:8" s="118" customFormat="1" ht="15.75" x14ac:dyDescent="0.2">
      <c r="A86" s="131" t="s">
        <v>2431</v>
      </c>
      <c r="B86" s="131" t="s">
        <v>917</v>
      </c>
      <c r="C86" s="131"/>
      <c r="D86" s="132"/>
      <c r="E86" s="133">
        <v>2500000</v>
      </c>
      <c r="F86" s="134">
        <v>240226250</v>
      </c>
      <c r="G86" s="134">
        <v>0.5332773042455351</v>
      </c>
      <c r="H86" s="127"/>
    </row>
    <row r="87" spans="1:8" s="118" customFormat="1" ht="15.75" x14ac:dyDescent="0.2">
      <c r="A87" s="131" t="s">
        <v>5319</v>
      </c>
      <c r="B87" s="131" t="s">
        <v>3526</v>
      </c>
      <c r="C87" s="131"/>
      <c r="D87" s="132"/>
      <c r="E87" s="133">
        <v>2475000</v>
      </c>
      <c r="F87" s="134">
        <v>240181425</v>
      </c>
      <c r="G87" s="134">
        <v>0.53317788225780605</v>
      </c>
      <c r="H87" s="127"/>
    </row>
    <row r="88" spans="1:8" s="118" customFormat="1" ht="15.75" x14ac:dyDescent="0.2">
      <c r="A88" s="131" t="s">
        <v>2919</v>
      </c>
      <c r="B88" s="131" t="s">
        <v>1596</v>
      </c>
      <c r="C88" s="131"/>
      <c r="D88" s="132"/>
      <c r="E88" s="133">
        <v>2000000</v>
      </c>
      <c r="F88" s="134">
        <v>195914200</v>
      </c>
      <c r="G88" s="134">
        <v>0.43499304119263549</v>
      </c>
      <c r="H88" s="127"/>
    </row>
    <row r="89" spans="1:8" s="118" customFormat="1" ht="15.75" x14ac:dyDescent="0.2">
      <c r="A89" s="131" t="s">
        <v>5320</v>
      </c>
      <c r="B89" s="131" t="s">
        <v>369</v>
      </c>
      <c r="C89" s="131"/>
      <c r="D89" s="132"/>
      <c r="E89" s="133">
        <v>2000000</v>
      </c>
      <c r="F89" s="134">
        <v>195403200</v>
      </c>
      <c r="G89" s="134">
        <v>0.43385964162254048</v>
      </c>
      <c r="H89" s="127"/>
    </row>
    <row r="90" spans="1:8" s="118" customFormat="1" ht="15.75" x14ac:dyDescent="0.2">
      <c r="A90" s="131" t="s">
        <v>5321</v>
      </c>
      <c r="B90" s="131" t="s">
        <v>661</v>
      </c>
      <c r="C90" s="131"/>
      <c r="D90" s="132"/>
      <c r="E90" s="133">
        <v>2000000</v>
      </c>
      <c r="F90" s="134">
        <v>192531000</v>
      </c>
      <c r="G90" s="134">
        <v>0.42748909319743855</v>
      </c>
      <c r="H90" s="127"/>
    </row>
    <row r="91" spans="1:8" s="118" customFormat="1" ht="15.75" x14ac:dyDescent="0.2">
      <c r="A91" s="131" t="s">
        <v>5322</v>
      </c>
      <c r="B91" s="131" t="s">
        <v>738</v>
      </c>
      <c r="C91" s="131"/>
      <c r="D91" s="132"/>
      <c r="E91" s="133">
        <v>1500000</v>
      </c>
      <c r="F91" s="134">
        <v>150514500</v>
      </c>
      <c r="G91" s="134">
        <v>0.33429636709783012</v>
      </c>
      <c r="H91" s="127"/>
    </row>
    <row r="92" spans="1:8" s="118" customFormat="1" ht="15.75" x14ac:dyDescent="0.2">
      <c r="A92" s="131" t="s">
        <v>2134</v>
      </c>
      <c r="B92" s="131" t="s">
        <v>675</v>
      </c>
      <c r="C92" s="131"/>
      <c r="D92" s="132"/>
      <c r="E92" s="133">
        <v>1500000</v>
      </c>
      <c r="F92" s="134">
        <v>146275650</v>
      </c>
      <c r="G92" s="134">
        <v>0.32489458477356881</v>
      </c>
      <c r="H92" s="127"/>
    </row>
    <row r="93" spans="1:8" s="118" customFormat="1" ht="15.75" x14ac:dyDescent="0.2">
      <c r="A93" s="131" t="s">
        <v>3070</v>
      </c>
      <c r="B93" s="131" t="s">
        <v>370</v>
      </c>
      <c r="C93" s="131"/>
      <c r="D93" s="132"/>
      <c r="E93" s="133">
        <v>1500000</v>
      </c>
      <c r="F93" s="134">
        <v>146168550</v>
      </c>
      <c r="G93" s="134">
        <v>0.32465703664449402</v>
      </c>
      <c r="H93" s="127"/>
    </row>
    <row r="94" spans="1:8" s="118" customFormat="1" ht="15.75" x14ac:dyDescent="0.2">
      <c r="A94" s="131" t="s">
        <v>5323</v>
      </c>
      <c r="B94" s="131" t="s">
        <v>363</v>
      </c>
      <c r="C94" s="131"/>
      <c r="D94" s="132"/>
      <c r="E94" s="133">
        <v>1500000</v>
      </c>
      <c r="F94" s="134">
        <v>144052500</v>
      </c>
      <c r="G94" s="134">
        <v>0.31996363124273336</v>
      </c>
      <c r="H94" s="127"/>
    </row>
    <row r="95" spans="1:8" s="118" customFormat="1" ht="15.75" x14ac:dyDescent="0.2">
      <c r="A95" s="131" t="s">
        <v>5324</v>
      </c>
      <c r="B95" s="131" t="s">
        <v>722</v>
      </c>
      <c r="C95" s="131"/>
      <c r="D95" s="132"/>
      <c r="E95" s="133">
        <v>1450000</v>
      </c>
      <c r="F95" s="134">
        <v>141442570</v>
      </c>
      <c r="G95" s="134">
        <v>0.31417479848348046</v>
      </c>
      <c r="H95" s="127"/>
    </row>
    <row r="96" spans="1:8" s="118" customFormat="1" ht="15.75" x14ac:dyDescent="0.2">
      <c r="A96" s="131" t="s">
        <v>5325</v>
      </c>
      <c r="B96" s="131" t="s">
        <v>711</v>
      </c>
      <c r="C96" s="131"/>
      <c r="D96" s="132"/>
      <c r="E96" s="133">
        <v>1160000</v>
      </c>
      <c r="F96" s="134">
        <v>113625944</v>
      </c>
      <c r="G96" s="134">
        <v>0.25247743654630705</v>
      </c>
      <c r="H96" s="127"/>
    </row>
    <row r="97" spans="1:8" s="118" customFormat="1" ht="15.75" x14ac:dyDescent="0.2">
      <c r="A97" s="131" t="s">
        <v>5326</v>
      </c>
      <c r="B97" s="131" t="s">
        <v>1792</v>
      </c>
      <c r="C97" s="131"/>
      <c r="D97" s="132"/>
      <c r="E97" s="133">
        <v>1000000</v>
      </c>
      <c r="F97" s="134">
        <v>99997100</v>
      </c>
      <c r="G97" s="134">
        <v>0.22224861867841489</v>
      </c>
      <c r="H97" s="127"/>
    </row>
    <row r="98" spans="1:8" s="118" customFormat="1" ht="15.75" x14ac:dyDescent="0.2">
      <c r="A98" s="131" t="s">
        <v>2920</v>
      </c>
      <c r="B98" s="131" t="s">
        <v>1360</v>
      </c>
      <c r="C98" s="131"/>
      <c r="D98" s="132"/>
      <c r="E98" s="133">
        <v>1000000</v>
      </c>
      <c r="F98" s="134">
        <v>99130800</v>
      </c>
      <c r="G98" s="134">
        <v>0.22032716261662746</v>
      </c>
      <c r="H98" s="127"/>
    </row>
    <row r="99" spans="1:8" s="118" customFormat="1" ht="15.75" x14ac:dyDescent="0.2">
      <c r="A99" s="131" t="s">
        <v>2921</v>
      </c>
      <c r="B99" s="131" t="s">
        <v>544</v>
      </c>
      <c r="C99" s="131"/>
      <c r="D99" s="132"/>
      <c r="E99" s="133">
        <v>1000000</v>
      </c>
      <c r="F99" s="134">
        <v>98582500</v>
      </c>
      <c r="G99" s="134">
        <v>0.21911103153192465</v>
      </c>
      <c r="H99" s="127"/>
    </row>
    <row r="100" spans="1:8" s="118" customFormat="1" ht="15.75" x14ac:dyDescent="0.2">
      <c r="A100" s="131" t="s">
        <v>5327</v>
      </c>
      <c r="B100" s="131" t="s">
        <v>2259</v>
      </c>
      <c r="C100" s="131"/>
      <c r="D100" s="132"/>
      <c r="E100" s="133">
        <v>1000000</v>
      </c>
      <c r="F100" s="134">
        <v>98503800</v>
      </c>
      <c r="G100" s="134">
        <v>0.2189364746901116</v>
      </c>
      <c r="H100" s="127"/>
    </row>
    <row r="101" spans="1:8" s="118" customFormat="1" ht="15.75" x14ac:dyDescent="0.2">
      <c r="A101" s="131" t="s">
        <v>5328</v>
      </c>
      <c r="B101" s="131" t="s">
        <v>371</v>
      </c>
      <c r="C101" s="131"/>
      <c r="D101" s="132"/>
      <c r="E101" s="133">
        <v>1000000</v>
      </c>
      <c r="F101" s="134">
        <v>98419900</v>
      </c>
      <c r="G101" s="134">
        <v>0.21875038423232099</v>
      </c>
      <c r="H101" s="127"/>
    </row>
    <row r="102" spans="1:8" s="118" customFormat="1" ht="15.75" x14ac:dyDescent="0.2">
      <c r="A102" s="131" t="s">
        <v>2922</v>
      </c>
      <c r="B102" s="131" t="s">
        <v>870</v>
      </c>
      <c r="C102" s="131"/>
      <c r="D102" s="132"/>
      <c r="E102" s="133">
        <v>1000000</v>
      </c>
      <c r="F102" s="134">
        <v>98054800</v>
      </c>
      <c r="G102" s="134">
        <v>0.2179405913105173</v>
      </c>
      <c r="H102" s="127"/>
    </row>
    <row r="103" spans="1:8" s="118" customFormat="1" ht="15.75" x14ac:dyDescent="0.2">
      <c r="A103" s="131" t="s">
        <v>5329</v>
      </c>
      <c r="B103" s="131" t="s">
        <v>699</v>
      </c>
      <c r="C103" s="131"/>
      <c r="D103" s="132"/>
      <c r="E103" s="133">
        <v>1000000</v>
      </c>
      <c r="F103" s="134">
        <v>97844800</v>
      </c>
      <c r="G103" s="134">
        <v>0.21747481066527274</v>
      </c>
      <c r="H103" s="127"/>
    </row>
    <row r="104" spans="1:8" s="118" customFormat="1" ht="15.75" x14ac:dyDescent="0.2">
      <c r="A104" s="131" t="s">
        <v>5330</v>
      </c>
      <c r="B104" s="131" t="s">
        <v>2349</v>
      </c>
      <c r="C104" s="131"/>
      <c r="D104" s="132"/>
      <c r="E104" s="133">
        <v>1000000</v>
      </c>
      <c r="F104" s="134">
        <v>97712300</v>
      </c>
      <c r="G104" s="134">
        <v>0.21718092525815411</v>
      </c>
      <c r="H104" s="127"/>
    </row>
    <row r="105" spans="1:8" s="118" customFormat="1" ht="15.75" x14ac:dyDescent="0.2">
      <c r="A105" s="131" t="s">
        <v>5331</v>
      </c>
      <c r="B105" s="131" t="s">
        <v>1426</v>
      </c>
      <c r="C105" s="131"/>
      <c r="D105" s="132"/>
      <c r="E105" s="133">
        <v>1000000</v>
      </c>
      <c r="F105" s="134">
        <v>97678500</v>
      </c>
      <c r="G105" s="134">
        <v>0.2171059567543005</v>
      </c>
      <c r="H105" s="127"/>
    </row>
    <row r="106" spans="1:8" s="118" customFormat="1" ht="15.75" x14ac:dyDescent="0.2">
      <c r="A106" s="131" t="s">
        <v>5332</v>
      </c>
      <c r="B106" s="131" t="s">
        <v>1422</v>
      </c>
      <c r="C106" s="131"/>
      <c r="D106" s="132"/>
      <c r="E106" s="133">
        <v>1000000</v>
      </c>
      <c r="F106" s="134">
        <v>97677400</v>
      </c>
      <c r="G106" s="134">
        <v>0.21710351695092064</v>
      </c>
      <c r="H106" s="127"/>
    </row>
    <row r="107" spans="1:8" s="118" customFormat="1" ht="15.75" x14ac:dyDescent="0.2">
      <c r="A107" s="131" t="s">
        <v>5333</v>
      </c>
      <c r="B107" s="131" t="s">
        <v>385</v>
      </c>
      <c r="C107" s="131"/>
      <c r="D107" s="132"/>
      <c r="E107" s="133">
        <v>1000000</v>
      </c>
      <c r="F107" s="134">
        <v>96978900</v>
      </c>
      <c r="G107" s="134">
        <v>0.21555424180471433</v>
      </c>
      <c r="H107" s="127"/>
    </row>
    <row r="108" spans="1:8" s="118" customFormat="1" ht="15.75" x14ac:dyDescent="0.2">
      <c r="A108" s="131" t="s">
        <v>5334</v>
      </c>
      <c r="B108" s="131" t="s">
        <v>642</v>
      </c>
      <c r="C108" s="131"/>
      <c r="D108" s="132"/>
      <c r="E108" s="133">
        <v>1000000</v>
      </c>
      <c r="F108" s="134">
        <v>96241400</v>
      </c>
      <c r="G108" s="134">
        <v>0.21391846453867691</v>
      </c>
      <c r="H108" s="127"/>
    </row>
    <row r="109" spans="1:8" s="118" customFormat="1" ht="15.75" x14ac:dyDescent="0.2">
      <c r="A109" s="131" t="s">
        <v>5335</v>
      </c>
      <c r="B109" s="131" t="s">
        <v>1495</v>
      </c>
      <c r="C109" s="131"/>
      <c r="D109" s="132"/>
      <c r="E109" s="133">
        <v>1000000</v>
      </c>
      <c r="F109" s="134">
        <v>95756100</v>
      </c>
      <c r="G109" s="134">
        <v>0.21284206764754751</v>
      </c>
      <c r="H109" s="127"/>
    </row>
    <row r="110" spans="1:8" s="118" customFormat="1" ht="15.75" x14ac:dyDescent="0.2">
      <c r="A110" s="131" t="s">
        <v>5336</v>
      </c>
      <c r="B110" s="131" t="s">
        <v>1539</v>
      </c>
      <c r="C110" s="131"/>
      <c r="D110" s="132"/>
      <c r="E110" s="133">
        <v>1000000</v>
      </c>
      <c r="F110" s="134">
        <v>95374500</v>
      </c>
      <c r="G110" s="134">
        <v>0.21199567767504598</v>
      </c>
      <c r="H110" s="127"/>
    </row>
    <row r="111" spans="1:8" s="118" customFormat="1" ht="15.75" x14ac:dyDescent="0.2">
      <c r="A111" s="131" t="s">
        <v>5337</v>
      </c>
      <c r="B111" s="131" t="s">
        <v>695</v>
      </c>
      <c r="C111" s="131"/>
      <c r="D111" s="132"/>
      <c r="E111" s="133">
        <v>1000000</v>
      </c>
      <c r="F111" s="134">
        <v>93829600</v>
      </c>
      <c r="G111" s="134">
        <v>0.20856908472819685</v>
      </c>
      <c r="H111" s="127"/>
    </row>
    <row r="112" spans="1:8" s="118" customFormat="1" ht="15.75" x14ac:dyDescent="0.2">
      <c r="A112" s="131" t="s">
        <v>5338</v>
      </c>
      <c r="B112" s="131" t="s">
        <v>2088</v>
      </c>
      <c r="C112" s="131"/>
      <c r="D112" s="132"/>
      <c r="E112" s="133">
        <v>1000000</v>
      </c>
      <c r="F112" s="134">
        <v>92597500</v>
      </c>
      <c r="G112" s="134">
        <v>0.20583628314245489</v>
      </c>
      <c r="H112" s="127"/>
    </row>
    <row r="113" spans="1:8" s="118" customFormat="1" ht="15.75" x14ac:dyDescent="0.2">
      <c r="A113" s="131" t="s">
        <v>5339</v>
      </c>
      <c r="B113" s="131" t="s">
        <v>2089</v>
      </c>
      <c r="C113" s="131"/>
      <c r="D113" s="132"/>
      <c r="E113" s="133">
        <v>1000000</v>
      </c>
      <c r="F113" s="134">
        <v>92403300</v>
      </c>
      <c r="G113" s="134">
        <v>0.20540554694575733</v>
      </c>
      <c r="H113" s="127"/>
    </row>
    <row r="114" spans="1:8" s="118" customFormat="1" ht="15.75" x14ac:dyDescent="0.2">
      <c r="A114" s="131" t="s">
        <v>5340</v>
      </c>
      <c r="B114" s="131" t="s">
        <v>892</v>
      </c>
      <c r="C114" s="131"/>
      <c r="D114" s="132"/>
      <c r="E114" s="133">
        <v>670000</v>
      </c>
      <c r="F114" s="134">
        <v>69191771</v>
      </c>
      <c r="G114" s="134">
        <v>0.15392230430417322</v>
      </c>
      <c r="H114" s="127"/>
    </row>
    <row r="115" spans="1:8" s="118" customFormat="1" ht="15.75" x14ac:dyDescent="0.2">
      <c r="A115" s="131" t="s">
        <v>5341</v>
      </c>
      <c r="B115" s="131" t="s">
        <v>1529</v>
      </c>
      <c r="C115" s="131"/>
      <c r="D115" s="132"/>
      <c r="E115" s="133">
        <v>566700</v>
      </c>
      <c r="F115" s="134">
        <v>55090493.759999998</v>
      </c>
      <c r="G115" s="134">
        <v>0.12264562805836592</v>
      </c>
      <c r="H115" s="127"/>
    </row>
    <row r="116" spans="1:8" s="118" customFormat="1" ht="15.75" x14ac:dyDescent="0.2">
      <c r="A116" s="131" t="s">
        <v>5342</v>
      </c>
      <c r="B116" s="131" t="s">
        <v>379</v>
      </c>
      <c r="C116" s="131"/>
      <c r="D116" s="132"/>
      <c r="E116" s="133">
        <v>500000</v>
      </c>
      <c r="F116" s="134">
        <v>50498400</v>
      </c>
      <c r="G116" s="134">
        <v>0.11246034998905026</v>
      </c>
      <c r="H116" s="127"/>
    </row>
    <row r="117" spans="1:8" s="118" customFormat="1" ht="15.75" x14ac:dyDescent="0.2">
      <c r="A117" s="131" t="s">
        <v>5343</v>
      </c>
      <c r="B117" s="131" t="s">
        <v>2090</v>
      </c>
      <c r="C117" s="131"/>
      <c r="D117" s="132"/>
      <c r="E117" s="133">
        <v>500000</v>
      </c>
      <c r="F117" s="134">
        <v>49672550</v>
      </c>
      <c r="G117" s="134">
        <v>0.11062861215154923</v>
      </c>
      <c r="H117" s="127"/>
    </row>
    <row r="118" spans="1:8" s="118" customFormat="1" ht="15.75" x14ac:dyDescent="0.2">
      <c r="A118" s="131" t="s">
        <v>5344</v>
      </c>
      <c r="B118" s="131" t="s">
        <v>2091</v>
      </c>
      <c r="C118" s="131"/>
      <c r="D118" s="132"/>
      <c r="E118" s="133">
        <v>500000</v>
      </c>
      <c r="F118" s="134">
        <v>49543500</v>
      </c>
      <c r="G118" s="134">
        <v>0.11034237885503109</v>
      </c>
      <c r="H118" s="127"/>
    </row>
    <row r="119" spans="1:8" s="118" customFormat="1" ht="15.75" x14ac:dyDescent="0.2">
      <c r="A119" s="131" t="s">
        <v>5345</v>
      </c>
      <c r="B119" s="131" t="s">
        <v>834</v>
      </c>
      <c r="C119" s="131"/>
      <c r="D119" s="132"/>
      <c r="E119" s="133">
        <v>500000</v>
      </c>
      <c r="F119" s="134">
        <v>48901500</v>
      </c>
      <c r="G119" s="134">
        <v>0.10891842088242633</v>
      </c>
      <c r="H119" s="127"/>
    </row>
    <row r="120" spans="1:8" s="118" customFormat="1" ht="15.75" x14ac:dyDescent="0.2">
      <c r="A120" s="131" t="s">
        <v>5346</v>
      </c>
      <c r="B120" s="131" t="s">
        <v>364</v>
      </c>
      <c r="C120" s="131"/>
      <c r="D120" s="132"/>
      <c r="E120" s="133">
        <v>500000</v>
      </c>
      <c r="F120" s="134">
        <v>48398300</v>
      </c>
      <c r="G120" s="134">
        <v>0.10780232173629747</v>
      </c>
      <c r="H120" s="127"/>
    </row>
    <row r="121" spans="1:8" s="118" customFormat="1" ht="15.75" x14ac:dyDescent="0.2">
      <c r="A121" s="131" t="s">
        <v>5347</v>
      </c>
      <c r="B121" s="131" t="s">
        <v>746</v>
      </c>
      <c r="C121" s="131"/>
      <c r="D121" s="132"/>
      <c r="E121" s="133">
        <v>500000</v>
      </c>
      <c r="F121" s="134">
        <v>48348600</v>
      </c>
      <c r="G121" s="134">
        <v>0.10769208698358959</v>
      </c>
      <c r="H121" s="127"/>
    </row>
    <row r="122" spans="1:8" s="118" customFormat="1" ht="15.75" x14ac:dyDescent="0.2">
      <c r="A122" s="131" t="s">
        <v>5348</v>
      </c>
      <c r="B122" s="131" t="s">
        <v>723</v>
      </c>
      <c r="C122" s="131"/>
      <c r="D122" s="132"/>
      <c r="E122" s="133">
        <v>500000</v>
      </c>
      <c r="F122" s="134">
        <v>48055550</v>
      </c>
      <c r="G122" s="134">
        <v>0.10704210118316618</v>
      </c>
      <c r="H122" s="127"/>
    </row>
    <row r="123" spans="1:8" s="118" customFormat="1" ht="15.75" x14ac:dyDescent="0.2">
      <c r="A123" s="131" t="s">
        <v>5349</v>
      </c>
      <c r="B123" s="131" t="s">
        <v>2092</v>
      </c>
      <c r="C123" s="131"/>
      <c r="D123" s="132"/>
      <c r="E123" s="133">
        <v>500000</v>
      </c>
      <c r="F123" s="134">
        <v>47796450</v>
      </c>
      <c r="G123" s="134">
        <v>0.1064674165870573</v>
      </c>
      <c r="H123" s="127"/>
    </row>
    <row r="124" spans="1:8" s="118" customFormat="1" ht="15.75" x14ac:dyDescent="0.2">
      <c r="A124" s="131" t="s">
        <v>5350</v>
      </c>
      <c r="B124" s="131" t="s">
        <v>372</v>
      </c>
      <c r="C124" s="131"/>
      <c r="D124" s="132"/>
      <c r="E124" s="133">
        <v>469600</v>
      </c>
      <c r="F124" s="134">
        <v>46784980.080000006</v>
      </c>
      <c r="G124" s="134">
        <v>0.10422397319666181</v>
      </c>
      <c r="H124" s="127"/>
    </row>
    <row r="125" spans="1:8" s="118" customFormat="1" ht="15.75" x14ac:dyDescent="0.2">
      <c r="A125" s="131" t="s">
        <v>5351</v>
      </c>
      <c r="B125" s="131" t="s">
        <v>812</v>
      </c>
      <c r="C125" s="131"/>
      <c r="D125" s="132"/>
      <c r="E125" s="133">
        <v>350000</v>
      </c>
      <c r="F125" s="134">
        <v>36218735</v>
      </c>
      <c r="G125" s="134">
        <v>8.0788009143449968E-2</v>
      </c>
      <c r="H125" s="127"/>
    </row>
    <row r="126" spans="1:8" s="118" customFormat="1" ht="15.75" x14ac:dyDescent="0.2">
      <c r="A126" s="131" t="s">
        <v>5352</v>
      </c>
      <c r="B126" s="131" t="s">
        <v>2093</v>
      </c>
      <c r="C126" s="131"/>
      <c r="D126" s="132"/>
      <c r="E126" s="133">
        <v>350000</v>
      </c>
      <c r="F126" s="134">
        <v>33909225</v>
      </c>
      <c r="G126" s="134">
        <v>7.5665508867265446E-2</v>
      </c>
      <c r="H126" s="127"/>
    </row>
    <row r="127" spans="1:8" s="118" customFormat="1" ht="15.75" x14ac:dyDescent="0.2">
      <c r="A127" s="131" t="s">
        <v>5353</v>
      </c>
      <c r="B127" s="131" t="s">
        <v>2094</v>
      </c>
      <c r="C127" s="131"/>
      <c r="D127" s="132"/>
      <c r="E127" s="133">
        <v>308700</v>
      </c>
      <c r="F127" s="134">
        <v>30947452.830000002</v>
      </c>
      <c r="G127" s="134">
        <v>6.9096289093884683E-2</v>
      </c>
      <c r="H127" s="127"/>
    </row>
    <row r="128" spans="1:8" s="118" customFormat="1" ht="15.75" x14ac:dyDescent="0.2">
      <c r="A128" s="131" t="s">
        <v>5354</v>
      </c>
      <c r="B128" s="131" t="s">
        <v>373</v>
      </c>
      <c r="C128" s="131"/>
      <c r="D128" s="132"/>
      <c r="E128" s="133">
        <v>303300</v>
      </c>
      <c r="F128" s="134">
        <v>30128760.450000003</v>
      </c>
      <c r="G128" s="134">
        <v>6.7280426879536115E-2</v>
      </c>
      <c r="H128" s="127"/>
    </row>
    <row r="129" spans="1:8" s="118" customFormat="1" ht="15.75" x14ac:dyDescent="0.2">
      <c r="A129" s="131" t="s">
        <v>5355</v>
      </c>
      <c r="B129" s="131" t="s">
        <v>854</v>
      </c>
      <c r="C129" s="131"/>
      <c r="D129" s="132"/>
      <c r="E129" s="133">
        <v>285723</v>
      </c>
      <c r="F129" s="134">
        <v>29114230.809999999</v>
      </c>
      <c r="G129" s="134">
        <v>6.5030197020779335E-2</v>
      </c>
      <c r="H129" s="127"/>
    </row>
    <row r="130" spans="1:8" s="118" customFormat="1" ht="15.75" x14ac:dyDescent="0.2">
      <c r="A130" s="131" t="s">
        <v>5356</v>
      </c>
      <c r="B130" s="131" t="s">
        <v>2095</v>
      </c>
      <c r="C130" s="131"/>
      <c r="D130" s="132"/>
      <c r="E130" s="133">
        <v>280000</v>
      </c>
      <c r="F130" s="134">
        <v>27888672</v>
      </c>
      <c r="G130" s="134">
        <v>6.2311903814555772E-2</v>
      </c>
      <c r="H130" s="127"/>
    </row>
    <row r="131" spans="1:8" s="118" customFormat="1" ht="15.75" x14ac:dyDescent="0.2">
      <c r="A131" s="131" t="s">
        <v>5357</v>
      </c>
      <c r="B131" s="131" t="s">
        <v>2096</v>
      </c>
      <c r="C131" s="131"/>
      <c r="D131" s="132"/>
      <c r="E131" s="133">
        <v>231100</v>
      </c>
      <c r="F131" s="134">
        <v>22911485.100000001</v>
      </c>
      <c r="G131" s="134">
        <v>5.1272487977485598E-2</v>
      </c>
      <c r="H131" s="127"/>
    </row>
    <row r="132" spans="1:8" s="118" customFormat="1" ht="15.75" x14ac:dyDescent="0.2">
      <c r="A132" s="131" t="s">
        <v>5358</v>
      </c>
      <c r="B132" s="131" t="s">
        <v>903</v>
      </c>
      <c r="C132" s="131"/>
      <c r="D132" s="132"/>
      <c r="E132" s="133">
        <v>212700</v>
      </c>
      <c r="F132" s="134">
        <v>21566291.100000001</v>
      </c>
      <c r="G132" s="134">
        <v>4.8288843552251784E-2</v>
      </c>
      <c r="H132" s="127"/>
    </row>
    <row r="133" spans="1:8" s="118" customFormat="1" ht="15.75" x14ac:dyDescent="0.2">
      <c r="A133" s="131" t="s">
        <v>5359</v>
      </c>
      <c r="B133" s="131" t="s">
        <v>2098</v>
      </c>
      <c r="C133" s="131"/>
      <c r="D133" s="132"/>
      <c r="E133" s="133">
        <v>202000</v>
      </c>
      <c r="F133" s="134">
        <v>20663388</v>
      </c>
      <c r="G133" s="134">
        <v>4.6286201702197938E-2</v>
      </c>
      <c r="H133" s="127"/>
    </row>
    <row r="134" spans="1:8" s="118" customFormat="1" ht="15.75" x14ac:dyDescent="0.2">
      <c r="A134" s="131" t="s">
        <v>5360</v>
      </c>
      <c r="B134" s="131" t="s">
        <v>644</v>
      </c>
      <c r="C134" s="131"/>
      <c r="D134" s="132"/>
      <c r="E134" s="133">
        <v>208300</v>
      </c>
      <c r="F134" s="134">
        <v>19769565.530000001</v>
      </c>
      <c r="G134" s="134">
        <v>4.4303700717385174E-2</v>
      </c>
      <c r="H134" s="127"/>
    </row>
    <row r="135" spans="1:8" s="118" customFormat="1" ht="15.75" x14ac:dyDescent="0.2">
      <c r="A135" s="131" t="s">
        <v>5361</v>
      </c>
      <c r="B135" s="131" t="s">
        <v>2097</v>
      </c>
      <c r="C135" s="131"/>
      <c r="D135" s="132"/>
      <c r="E135" s="133">
        <v>200000</v>
      </c>
      <c r="F135" s="134">
        <v>19488500</v>
      </c>
      <c r="G135" s="134">
        <v>4.3680296508245162E-2</v>
      </c>
      <c r="H135" s="127"/>
    </row>
    <row r="136" spans="1:8" s="118" customFormat="1" ht="15.75" x14ac:dyDescent="0.2">
      <c r="A136" s="131" t="s">
        <v>5362</v>
      </c>
      <c r="B136" s="131" t="s">
        <v>1438</v>
      </c>
      <c r="C136" s="131"/>
      <c r="D136" s="132"/>
      <c r="E136" s="133">
        <v>200000</v>
      </c>
      <c r="F136" s="134">
        <v>19201760</v>
      </c>
      <c r="G136" s="134">
        <v>4.3044306307209811E-2</v>
      </c>
      <c r="H136" s="127"/>
    </row>
    <row r="137" spans="1:8" s="118" customFormat="1" ht="15.75" x14ac:dyDescent="0.2">
      <c r="A137" s="131" t="s">
        <v>5363</v>
      </c>
      <c r="B137" s="131" t="s">
        <v>2099</v>
      </c>
      <c r="C137" s="131"/>
      <c r="D137" s="132"/>
      <c r="E137" s="133">
        <v>170000</v>
      </c>
      <c r="F137" s="134">
        <v>16213886</v>
      </c>
      <c r="G137" s="134">
        <v>3.6417192594688744E-2</v>
      </c>
      <c r="H137" s="127"/>
    </row>
    <row r="138" spans="1:8" s="118" customFormat="1" ht="15.75" x14ac:dyDescent="0.2">
      <c r="A138" s="131" t="s">
        <v>5364</v>
      </c>
      <c r="B138" s="131" t="s">
        <v>2100</v>
      </c>
      <c r="C138" s="131"/>
      <c r="D138" s="132"/>
      <c r="E138" s="133">
        <v>158500</v>
      </c>
      <c r="F138" s="134">
        <v>15682100.950000003</v>
      </c>
      <c r="G138" s="134">
        <v>3.5237691719829677E-2</v>
      </c>
      <c r="H138" s="127"/>
    </row>
    <row r="139" spans="1:8" s="118" customFormat="1" ht="15.75" x14ac:dyDescent="0.2">
      <c r="A139" s="131" t="s">
        <v>5365</v>
      </c>
      <c r="B139" s="131" t="s">
        <v>890</v>
      </c>
      <c r="C139" s="131"/>
      <c r="D139" s="132"/>
      <c r="E139" s="133">
        <v>133000</v>
      </c>
      <c r="F139" s="134">
        <v>13625557.399999999</v>
      </c>
      <c r="G139" s="134">
        <v>3.0676271807008118E-2</v>
      </c>
      <c r="H139" s="127"/>
    </row>
    <row r="140" spans="1:8" s="118" customFormat="1" ht="15.75" x14ac:dyDescent="0.2">
      <c r="A140" s="131" t="s">
        <v>5366</v>
      </c>
      <c r="B140" s="131" t="s">
        <v>2101</v>
      </c>
      <c r="C140" s="131"/>
      <c r="D140" s="132"/>
      <c r="E140" s="133">
        <v>130000</v>
      </c>
      <c r="F140" s="134">
        <v>13555373</v>
      </c>
      <c r="G140" s="134">
        <v>3.052060259216002E-2</v>
      </c>
      <c r="H140" s="127"/>
    </row>
    <row r="141" spans="1:8" s="118" customFormat="1" ht="15.75" x14ac:dyDescent="0.2">
      <c r="A141" s="131" t="s">
        <v>5367</v>
      </c>
      <c r="B141" s="131" t="s">
        <v>958</v>
      </c>
      <c r="C141" s="131"/>
      <c r="D141" s="132"/>
      <c r="E141" s="133">
        <v>128773</v>
      </c>
      <c r="F141" s="134">
        <v>13086620.51</v>
      </c>
      <c r="G141" s="134">
        <v>2.9480908129054347E-2</v>
      </c>
      <c r="H141" s="127"/>
    </row>
    <row r="142" spans="1:8" s="118" customFormat="1" ht="15.75" x14ac:dyDescent="0.2">
      <c r="A142" s="131" t="s">
        <v>5368</v>
      </c>
      <c r="B142" s="131" t="s">
        <v>669</v>
      </c>
      <c r="C142" s="131"/>
      <c r="D142" s="132"/>
      <c r="E142" s="133">
        <v>108617</v>
      </c>
      <c r="F142" s="134">
        <v>11129614.689999999</v>
      </c>
      <c r="G142" s="134">
        <v>2.5140263207211747E-2</v>
      </c>
      <c r="H142" s="127"/>
    </row>
    <row r="143" spans="1:8" s="118" customFormat="1" ht="15.75" x14ac:dyDescent="0.2">
      <c r="A143" s="131" t="s">
        <v>5369</v>
      </c>
      <c r="B143" s="131" t="s">
        <v>772</v>
      </c>
      <c r="C143" s="131"/>
      <c r="D143" s="132"/>
      <c r="E143" s="133">
        <v>110000</v>
      </c>
      <c r="F143" s="134">
        <v>10566600</v>
      </c>
      <c r="G143" s="134">
        <v>2.3891494894876689E-2</v>
      </c>
      <c r="H143" s="127"/>
    </row>
    <row r="144" spans="1:8" s="118" customFormat="1" ht="15.75" x14ac:dyDescent="0.2">
      <c r="A144" s="131" t="s">
        <v>2923</v>
      </c>
      <c r="B144" s="131" t="s">
        <v>828</v>
      </c>
      <c r="C144" s="131"/>
      <c r="D144" s="132"/>
      <c r="E144" s="133">
        <v>100000</v>
      </c>
      <c r="F144" s="134">
        <v>10193730</v>
      </c>
      <c r="G144" s="134">
        <v>2.3064468089198896E-2</v>
      </c>
      <c r="H144" s="127"/>
    </row>
    <row r="145" spans="1:8" s="118" customFormat="1" ht="15.75" x14ac:dyDescent="0.2">
      <c r="A145" s="131" t="s">
        <v>5370</v>
      </c>
      <c r="B145" s="131" t="s">
        <v>2102</v>
      </c>
      <c r="C145" s="131"/>
      <c r="D145" s="132"/>
      <c r="E145" s="133">
        <v>100000</v>
      </c>
      <c r="F145" s="134">
        <v>10189320</v>
      </c>
      <c r="G145" s="134">
        <v>2.3054686695648762E-2</v>
      </c>
      <c r="H145" s="127"/>
    </row>
    <row r="146" spans="1:8" s="118" customFormat="1" ht="15.75" x14ac:dyDescent="0.2">
      <c r="A146" s="131" t="s">
        <v>5371</v>
      </c>
      <c r="B146" s="131" t="s">
        <v>959</v>
      </c>
      <c r="C146" s="131"/>
      <c r="D146" s="132"/>
      <c r="E146" s="133">
        <v>100000</v>
      </c>
      <c r="F146" s="134">
        <v>10137010</v>
      </c>
      <c r="G146" s="134">
        <v>2.2938662954921415E-2</v>
      </c>
      <c r="H146" s="127"/>
    </row>
    <row r="147" spans="1:8" s="118" customFormat="1" ht="15.75" x14ac:dyDescent="0.2">
      <c r="A147" s="131" t="s">
        <v>5372</v>
      </c>
      <c r="B147" s="131" t="s">
        <v>632</v>
      </c>
      <c r="C147" s="131"/>
      <c r="D147" s="132"/>
      <c r="E147" s="133">
        <v>100000</v>
      </c>
      <c r="F147" s="134">
        <v>10089100</v>
      </c>
      <c r="G147" s="134">
        <v>2.2832398427713479E-2</v>
      </c>
      <c r="H147" s="127"/>
    </row>
    <row r="148" spans="1:8" s="118" customFormat="1" ht="15.75" x14ac:dyDescent="0.2">
      <c r="A148" s="131" t="s">
        <v>5373</v>
      </c>
      <c r="B148" s="131" t="s">
        <v>1433</v>
      </c>
      <c r="C148" s="131"/>
      <c r="D148" s="132"/>
      <c r="E148" s="133">
        <v>100000</v>
      </c>
      <c r="F148" s="134">
        <v>10033950</v>
      </c>
      <c r="G148" s="134">
        <v>2.2710075558259969E-2</v>
      </c>
      <c r="H148" s="127"/>
    </row>
    <row r="149" spans="1:8" s="118" customFormat="1" ht="15.75" x14ac:dyDescent="0.2">
      <c r="A149" s="131" t="s">
        <v>5374</v>
      </c>
      <c r="B149" s="131" t="s">
        <v>2103</v>
      </c>
      <c r="C149" s="131"/>
      <c r="D149" s="132"/>
      <c r="E149" s="133">
        <v>100000</v>
      </c>
      <c r="F149" s="134">
        <v>9781770</v>
      </c>
      <c r="G149" s="134">
        <v>2.2150739543413442E-2</v>
      </c>
      <c r="H149" s="127"/>
    </row>
    <row r="150" spans="1:8" s="118" customFormat="1" ht="15.75" x14ac:dyDescent="0.2">
      <c r="A150" s="131" t="s">
        <v>5375</v>
      </c>
      <c r="B150" s="131" t="s">
        <v>2104</v>
      </c>
      <c r="C150" s="131"/>
      <c r="D150" s="132"/>
      <c r="E150" s="133">
        <v>90000</v>
      </c>
      <c r="F150" s="134">
        <v>9345375</v>
      </c>
      <c r="G150" s="134">
        <v>2.1182814092549167E-2</v>
      </c>
      <c r="H150" s="127"/>
    </row>
    <row r="151" spans="1:8" s="118" customFormat="1" ht="15.75" x14ac:dyDescent="0.2">
      <c r="A151" s="131" t="s">
        <v>5376</v>
      </c>
      <c r="B151" s="131" t="s">
        <v>2105</v>
      </c>
      <c r="C151" s="131"/>
      <c r="D151" s="132"/>
      <c r="E151" s="133">
        <v>100000</v>
      </c>
      <c r="F151" s="134">
        <v>9126710</v>
      </c>
      <c r="G151" s="134">
        <v>2.0697814450680595E-2</v>
      </c>
      <c r="H151" s="127"/>
    </row>
    <row r="152" spans="1:8" s="118" customFormat="1" ht="15.75" x14ac:dyDescent="0.2">
      <c r="A152" s="131" t="s">
        <v>5377</v>
      </c>
      <c r="B152" s="131" t="s">
        <v>2106</v>
      </c>
      <c r="C152" s="131"/>
      <c r="D152" s="132"/>
      <c r="E152" s="133">
        <v>100000</v>
      </c>
      <c r="F152" s="134">
        <v>9094010</v>
      </c>
      <c r="G152" s="134">
        <v>2.0625285750206803E-2</v>
      </c>
      <c r="H152" s="127"/>
    </row>
    <row r="153" spans="1:8" s="118" customFormat="1" ht="15.75" x14ac:dyDescent="0.2">
      <c r="A153" s="131" t="s">
        <v>5378</v>
      </c>
      <c r="B153" s="131" t="s">
        <v>727</v>
      </c>
      <c r="C153" s="131"/>
      <c r="D153" s="132"/>
      <c r="E153" s="133">
        <v>80000</v>
      </c>
      <c r="F153" s="134">
        <v>7922528</v>
      </c>
      <c r="G153" s="134">
        <v>1.8026935074719277E-2</v>
      </c>
      <c r="H153" s="127"/>
    </row>
    <row r="154" spans="1:8" s="118" customFormat="1" ht="15.75" x14ac:dyDescent="0.2">
      <c r="A154" s="131" t="s">
        <v>5379</v>
      </c>
      <c r="B154" s="131" t="s">
        <v>679</v>
      </c>
      <c r="C154" s="131"/>
      <c r="D154" s="132"/>
      <c r="E154" s="133">
        <v>60000</v>
      </c>
      <c r="F154" s="134">
        <v>5889924</v>
      </c>
      <c r="G154" s="134">
        <v>1.3518613157354234E-2</v>
      </c>
      <c r="H154" s="127"/>
    </row>
    <row r="155" spans="1:8" s="118" customFormat="1" ht="15.75" x14ac:dyDescent="0.2">
      <c r="A155" s="131" t="s">
        <v>5380</v>
      </c>
      <c r="B155" s="131" t="s">
        <v>2107</v>
      </c>
      <c r="C155" s="131"/>
      <c r="D155" s="132"/>
      <c r="E155" s="133">
        <v>50000</v>
      </c>
      <c r="F155" s="134">
        <v>5098890</v>
      </c>
      <c r="G155" s="134">
        <v>1.1764097314828616E-2</v>
      </c>
      <c r="H155" s="127"/>
    </row>
    <row r="156" spans="1:8" s="118" customFormat="1" ht="15.75" x14ac:dyDescent="0.2">
      <c r="A156" s="131" t="s">
        <v>5381</v>
      </c>
      <c r="B156" s="131" t="s">
        <v>2108</v>
      </c>
      <c r="C156" s="131"/>
      <c r="D156" s="132"/>
      <c r="E156" s="133">
        <v>50000</v>
      </c>
      <c r="F156" s="134">
        <v>4976990</v>
      </c>
      <c r="G156" s="134">
        <v>1.1493722740279514E-2</v>
      </c>
      <c r="H156" s="127"/>
    </row>
    <row r="157" spans="1:8" s="118" customFormat="1" ht="15.75" x14ac:dyDescent="0.2">
      <c r="A157" s="131" t="s">
        <v>5382</v>
      </c>
      <c r="B157" s="131" t="s">
        <v>2109</v>
      </c>
      <c r="C157" s="131"/>
      <c r="D157" s="132"/>
      <c r="E157" s="133">
        <v>30000</v>
      </c>
      <c r="F157" s="134">
        <v>3094077</v>
      </c>
      <c r="G157" s="134">
        <v>7.317415920854004E-3</v>
      </c>
      <c r="H157" s="127"/>
    </row>
    <row r="158" spans="1:8" s="118" customFormat="1" ht="15.75" x14ac:dyDescent="0.2">
      <c r="A158" s="131" t="s">
        <v>5383</v>
      </c>
      <c r="B158" s="131" t="s">
        <v>636</v>
      </c>
      <c r="C158" s="131"/>
      <c r="D158" s="132"/>
      <c r="E158" s="133">
        <v>29550</v>
      </c>
      <c r="F158" s="134">
        <v>2957762.9299999997</v>
      </c>
      <c r="G158" s="134">
        <v>7.0150708947563298E-3</v>
      </c>
      <c r="H158" s="127"/>
    </row>
    <row r="159" spans="1:8" s="118" customFormat="1" ht="15.75" x14ac:dyDescent="0.2">
      <c r="A159" s="131" t="s">
        <v>5384</v>
      </c>
      <c r="B159" s="131" t="s">
        <v>672</v>
      </c>
      <c r="C159" s="131"/>
      <c r="D159" s="132"/>
      <c r="E159" s="133">
        <v>29000</v>
      </c>
      <c r="F159" s="134">
        <v>2928727.4</v>
      </c>
      <c r="G159" s="134">
        <v>6.950670000001961E-3</v>
      </c>
      <c r="H159" s="127"/>
    </row>
    <row r="160" spans="1:8" s="118" customFormat="1" ht="15.75" x14ac:dyDescent="0.2">
      <c r="A160" s="131" t="s">
        <v>2924</v>
      </c>
      <c r="B160" s="131" t="s">
        <v>2110</v>
      </c>
      <c r="C160" s="131"/>
      <c r="D160" s="132"/>
      <c r="E160" s="133">
        <v>22000</v>
      </c>
      <c r="F160" s="134">
        <v>2102388.2000000002</v>
      </c>
      <c r="G160" s="134" t="s">
        <v>455</v>
      </c>
      <c r="H160" s="127"/>
    </row>
    <row r="161" spans="1:8" s="118" customFormat="1" ht="15.75" x14ac:dyDescent="0.2">
      <c r="A161" s="131" t="s">
        <v>5385</v>
      </c>
      <c r="B161" s="131" t="s">
        <v>2111</v>
      </c>
      <c r="C161" s="131"/>
      <c r="D161" s="132"/>
      <c r="E161" s="133">
        <v>20000</v>
      </c>
      <c r="F161" s="134">
        <v>2098294</v>
      </c>
      <c r="G161" s="134" t="s">
        <v>455</v>
      </c>
      <c r="H161" s="127"/>
    </row>
    <row r="162" spans="1:8" s="118" customFormat="1" ht="15.75" x14ac:dyDescent="0.2">
      <c r="A162" s="131" t="s">
        <v>5386</v>
      </c>
      <c r="B162" s="131" t="s">
        <v>1579</v>
      </c>
      <c r="C162" s="131"/>
      <c r="D162" s="132"/>
      <c r="E162" s="133">
        <v>20000</v>
      </c>
      <c r="F162" s="134">
        <v>2052388</v>
      </c>
      <c r="G162" s="134" t="s">
        <v>455</v>
      </c>
      <c r="H162" s="127"/>
    </row>
    <row r="163" spans="1:8" s="118" customFormat="1" ht="15.75" x14ac:dyDescent="0.2">
      <c r="A163" s="131" t="s">
        <v>2925</v>
      </c>
      <c r="B163" s="131" t="s">
        <v>646</v>
      </c>
      <c r="C163" s="131"/>
      <c r="D163" s="132"/>
      <c r="E163" s="133">
        <v>20000</v>
      </c>
      <c r="F163" s="134">
        <v>2021932</v>
      </c>
      <c r="G163" s="134" t="s">
        <v>455</v>
      </c>
      <c r="H163" s="127"/>
    </row>
    <row r="164" spans="1:8" s="118" customFormat="1" ht="15.75" x14ac:dyDescent="0.2">
      <c r="A164" s="131" t="s">
        <v>2432</v>
      </c>
      <c r="B164" s="131" t="s">
        <v>2112</v>
      </c>
      <c r="C164" s="131"/>
      <c r="D164" s="132"/>
      <c r="E164" s="133">
        <v>20000</v>
      </c>
      <c r="F164" s="134">
        <v>2018322</v>
      </c>
      <c r="G164" s="134" t="s">
        <v>455</v>
      </c>
      <c r="H164" s="127"/>
    </row>
    <row r="165" spans="1:8" s="118" customFormat="1" ht="15.75" x14ac:dyDescent="0.2">
      <c r="A165" s="131" t="s">
        <v>5387</v>
      </c>
      <c r="B165" s="131" t="s">
        <v>670</v>
      </c>
      <c r="C165" s="131"/>
      <c r="D165" s="132"/>
      <c r="E165" s="133">
        <v>20000</v>
      </c>
      <c r="F165" s="134">
        <v>2015925.9999999998</v>
      </c>
      <c r="G165" s="134" t="s">
        <v>455</v>
      </c>
      <c r="H165" s="127"/>
    </row>
    <row r="166" spans="1:8" s="118" customFormat="1" ht="15.75" x14ac:dyDescent="0.2">
      <c r="A166" s="131" t="s">
        <v>5388</v>
      </c>
      <c r="B166" s="131" t="s">
        <v>390</v>
      </c>
      <c r="C166" s="131"/>
      <c r="D166" s="132"/>
      <c r="E166" s="133">
        <v>20000</v>
      </c>
      <c r="F166" s="134">
        <v>2003770</v>
      </c>
      <c r="G166" s="134" t="s">
        <v>455</v>
      </c>
      <c r="H166" s="127"/>
    </row>
    <row r="167" spans="1:8" s="118" customFormat="1" ht="15.75" x14ac:dyDescent="0.2">
      <c r="A167" s="131" t="s">
        <v>5389</v>
      </c>
      <c r="B167" s="131" t="s">
        <v>842</v>
      </c>
      <c r="C167" s="131"/>
      <c r="D167" s="132"/>
      <c r="E167" s="133">
        <v>17200</v>
      </c>
      <c r="F167" s="134">
        <v>1610520.28</v>
      </c>
      <c r="G167" s="134" t="s">
        <v>455</v>
      </c>
      <c r="H167" s="127"/>
    </row>
    <row r="168" spans="1:8" s="118" customFormat="1" ht="15.75" x14ac:dyDescent="0.2">
      <c r="A168" s="131" t="s">
        <v>5390</v>
      </c>
      <c r="B168" s="131" t="s">
        <v>2113</v>
      </c>
      <c r="C168" s="131"/>
      <c r="D168" s="132"/>
      <c r="E168" s="133">
        <v>10300</v>
      </c>
      <c r="F168" s="134">
        <v>1030319.3000000002</v>
      </c>
      <c r="G168" s="134" t="s">
        <v>455</v>
      </c>
      <c r="H168" s="127"/>
    </row>
    <row r="169" spans="1:8" s="118" customFormat="1" ht="15.75" x14ac:dyDescent="0.2">
      <c r="A169" s="131" t="s">
        <v>5391</v>
      </c>
      <c r="B169" s="131" t="s">
        <v>2114</v>
      </c>
      <c r="C169" s="131"/>
      <c r="D169" s="132"/>
      <c r="E169" s="133">
        <v>9500</v>
      </c>
      <c r="F169" s="134">
        <v>881163</v>
      </c>
      <c r="G169" s="134" t="s">
        <v>455</v>
      </c>
      <c r="H169" s="127"/>
    </row>
    <row r="170" spans="1:8" s="118" customFormat="1" ht="15.75" x14ac:dyDescent="0.2">
      <c r="A170" s="131" t="s">
        <v>5392</v>
      </c>
      <c r="B170" s="131" t="s">
        <v>2115</v>
      </c>
      <c r="C170" s="131"/>
      <c r="D170" s="132"/>
      <c r="E170" s="133">
        <v>7700</v>
      </c>
      <c r="F170" s="134">
        <v>776449.52</v>
      </c>
      <c r="G170" s="134" t="s">
        <v>455</v>
      </c>
      <c r="H170" s="127"/>
    </row>
    <row r="171" spans="1:8" s="118" customFormat="1" ht="15.75" x14ac:dyDescent="0.2">
      <c r="A171" s="131" t="s">
        <v>5393</v>
      </c>
      <c r="B171" s="131" t="s">
        <v>652</v>
      </c>
      <c r="C171" s="131"/>
      <c r="D171" s="132"/>
      <c r="E171" s="133">
        <v>5500</v>
      </c>
      <c r="F171" s="134">
        <v>547921</v>
      </c>
      <c r="G171" s="134" t="s">
        <v>455</v>
      </c>
      <c r="H171" s="127"/>
    </row>
    <row r="172" spans="1:8" s="118" customFormat="1" ht="15.75" x14ac:dyDescent="0.2">
      <c r="A172" s="131" t="s">
        <v>5394</v>
      </c>
      <c r="B172" s="131" t="s">
        <v>728</v>
      </c>
      <c r="C172" s="131"/>
      <c r="D172" s="132"/>
      <c r="E172" s="133">
        <v>3000</v>
      </c>
      <c r="F172" s="134">
        <v>307188.90000000002</v>
      </c>
      <c r="G172" s="134" t="s">
        <v>455</v>
      </c>
      <c r="H172" s="127"/>
    </row>
    <row r="173" spans="1:8" s="118" customFormat="1" ht="15.75" x14ac:dyDescent="0.2">
      <c r="A173" s="131" t="s">
        <v>5395</v>
      </c>
      <c r="B173" s="131" t="s">
        <v>932</v>
      </c>
      <c r="C173" s="131"/>
      <c r="D173" s="132"/>
      <c r="E173" s="133">
        <v>105</v>
      </c>
      <c r="F173" s="134">
        <v>10687.78</v>
      </c>
      <c r="G173" s="134" t="s">
        <v>455</v>
      </c>
      <c r="H173" s="127"/>
    </row>
    <row r="174" spans="1:8" s="118" customFormat="1" ht="15.75" x14ac:dyDescent="0.2">
      <c r="A174" s="183"/>
      <c r="B174" s="183"/>
      <c r="C174" s="183"/>
      <c r="D174" s="184"/>
      <c r="E174" s="185"/>
      <c r="F174" s="125"/>
      <c r="G174" s="126"/>
      <c r="H174" s="127"/>
    </row>
    <row r="175" spans="1:8" s="118" customFormat="1" ht="15.75" x14ac:dyDescent="0.2">
      <c r="A175" s="128" t="s">
        <v>72</v>
      </c>
      <c r="B175" s="128"/>
      <c r="C175" s="128"/>
      <c r="D175" s="129"/>
      <c r="E175" s="130"/>
      <c r="F175" s="125"/>
      <c r="G175" s="126"/>
      <c r="H175" s="127"/>
    </row>
    <row r="176" spans="1:8" s="118" customFormat="1" ht="31.5" x14ac:dyDescent="0.2">
      <c r="A176" s="131" t="s">
        <v>991</v>
      </c>
      <c r="B176" s="131" t="s">
        <v>992</v>
      </c>
      <c r="C176" s="127" t="s">
        <v>993</v>
      </c>
      <c r="D176" s="132" t="s">
        <v>194</v>
      </c>
      <c r="E176" s="133">
        <v>2000000</v>
      </c>
      <c r="F176" s="134">
        <v>191321600</v>
      </c>
      <c r="G176" s="134">
        <v>0.42443438128950922</v>
      </c>
      <c r="H176" s="127" t="s">
        <v>10</v>
      </c>
    </row>
    <row r="177" spans="1:10" s="118" customFormat="1" ht="31.5" x14ac:dyDescent="0.2">
      <c r="A177" s="131" t="s">
        <v>994</v>
      </c>
      <c r="B177" s="131" t="s">
        <v>995</v>
      </c>
      <c r="C177" s="127" t="s">
        <v>55</v>
      </c>
      <c r="D177" s="132" t="s">
        <v>194</v>
      </c>
      <c r="E177" s="133">
        <v>5200000</v>
      </c>
      <c r="F177" s="134">
        <v>495782040</v>
      </c>
      <c r="G177" s="134">
        <v>1.0997285726925596</v>
      </c>
      <c r="H177" s="127" t="s">
        <v>10</v>
      </c>
    </row>
    <row r="178" spans="1:10" s="118" customFormat="1" ht="31.5" x14ac:dyDescent="0.2">
      <c r="A178" s="131" t="s">
        <v>2116</v>
      </c>
      <c r="B178" s="131" t="s">
        <v>2117</v>
      </c>
      <c r="C178" s="127" t="s">
        <v>258</v>
      </c>
      <c r="D178" s="132" t="s">
        <v>257</v>
      </c>
      <c r="E178" s="133">
        <v>500000</v>
      </c>
      <c r="F178" s="134">
        <v>51170550</v>
      </c>
      <c r="G178" s="134">
        <v>0.11357892176235855</v>
      </c>
      <c r="H178" s="127" t="s">
        <v>10</v>
      </c>
    </row>
    <row r="179" spans="1:10" s="118" customFormat="1" ht="31.5" x14ac:dyDescent="0.2">
      <c r="A179" s="131" t="s">
        <v>2118</v>
      </c>
      <c r="B179" s="131" t="s">
        <v>2119</v>
      </c>
      <c r="C179" s="127" t="s">
        <v>258</v>
      </c>
      <c r="D179" s="132" t="s">
        <v>257</v>
      </c>
      <c r="E179" s="133">
        <v>100000</v>
      </c>
      <c r="F179" s="134">
        <v>9910540</v>
      </c>
      <c r="G179" s="134">
        <v>2.2064092807136084E-2</v>
      </c>
      <c r="H179" s="127" t="s">
        <v>10</v>
      </c>
    </row>
    <row r="180" spans="1:10" s="118" customFormat="1" ht="15.75" x14ac:dyDescent="0.2">
      <c r="A180" s="183"/>
      <c r="B180" s="183"/>
      <c r="C180" s="183"/>
      <c r="D180" s="184"/>
      <c r="E180" s="185"/>
      <c r="F180" s="125"/>
      <c r="G180" s="126"/>
      <c r="H180" s="127"/>
    </row>
    <row r="181" spans="1:10" s="118" customFormat="1" ht="15.75" x14ac:dyDescent="0.2">
      <c r="A181" s="128" t="s">
        <v>2396</v>
      </c>
      <c r="B181" s="183"/>
      <c r="C181" s="183"/>
      <c r="D181" s="184"/>
      <c r="E181" s="133">
        <v>0</v>
      </c>
      <c r="F181" s="125">
        <v>0</v>
      </c>
      <c r="G181" s="140">
        <v>0</v>
      </c>
      <c r="H181" s="127"/>
    </row>
    <row r="182" spans="1:10" s="118" customFormat="1" ht="15.75" x14ac:dyDescent="0.2">
      <c r="A182" s="183"/>
      <c r="B182" s="183"/>
      <c r="C182" s="183"/>
      <c r="D182" s="184"/>
      <c r="E182" s="185"/>
      <c r="F182" s="125"/>
      <c r="G182" s="126"/>
      <c r="H182" s="127"/>
    </row>
    <row r="183" spans="1:10" s="118" customFormat="1" ht="15.75" x14ac:dyDescent="0.2">
      <c r="A183" s="128" t="s">
        <v>43</v>
      </c>
      <c r="B183" s="131"/>
      <c r="C183" s="127"/>
      <c r="D183" s="135"/>
      <c r="E183" s="139"/>
      <c r="F183" s="140"/>
      <c r="G183" s="140"/>
      <c r="H183" s="127"/>
    </row>
    <row r="184" spans="1:10" s="118" customFormat="1" ht="15.75" x14ac:dyDescent="0.2">
      <c r="A184" s="131" t="s">
        <v>73</v>
      </c>
      <c r="B184" s="131"/>
      <c r="C184" s="127"/>
      <c r="D184" s="135"/>
      <c r="E184" s="139"/>
      <c r="F184" s="140"/>
      <c r="G184" s="140"/>
      <c r="H184" s="127"/>
    </row>
    <row r="185" spans="1:10" s="118" customFormat="1" ht="31.5" x14ac:dyDescent="0.2">
      <c r="A185" s="131" t="s">
        <v>145</v>
      </c>
      <c r="B185" s="131" t="s">
        <v>115</v>
      </c>
      <c r="C185" s="127" t="s">
        <v>68</v>
      </c>
      <c r="D185" s="135" t="s">
        <v>107</v>
      </c>
      <c r="E185" s="139">
        <v>104666.936</v>
      </c>
      <c r="F185" s="140">
        <v>395734077.44999999</v>
      </c>
      <c r="G185" s="140">
        <v>0.87773939971389991</v>
      </c>
      <c r="H185" s="127"/>
    </row>
    <row r="186" spans="1:10" s="118" customFormat="1" ht="15.75" x14ac:dyDescent="0.2">
      <c r="A186" s="131"/>
      <c r="B186" s="131"/>
      <c r="C186" s="127"/>
      <c r="D186" s="127"/>
      <c r="E186" s="139"/>
      <c r="F186" s="140"/>
      <c r="G186" s="140"/>
      <c r="H186" s="127"/>
    </row>
    <row r="187" spans="1:10" s="118" customFormat="1" ht="15.75" x14ac:dyDescent="0.2">
      <c r="A187" s="131" t="s">
        <v>1314</v>
      </c>
      <c r="B187" s="131"/>
      <c r="C187" s="131"/>
      <c r="D187" s="131"/>
      <c r="E187" s="139"/>
      <c r="F187" s="140">
        <v>760104208.02000046</v>
      </c>
      <c r="G187" s="140">
        <v>1.6859134688793138</v>
      </c>
      <c r="H187" s="127"/>
      <c r="J187" s="186"/>
    </row>
    <row r="188" spans="1:10" s="118" customFormat="1" ht="15.75" x14ac:dyDescent="0.2">
      <c r="A188" s="120" t="s">
        <v>18</v>
      </c>
      <c r="B188" s="120"/>
      <c r="C188" s="120"/>
      <c r="D188" s="120"/>
      <c r="E188" s="126">
        <f>SUM(E6:E187)</f>
        <v>467101434.93599999</v>
      </c>
      <c r="F188" s="126">
        <f>ROUND(SUM(F6:F187),2)</f>
        <v>45085600302.230003</v>
      </c>
      <c r="G188" s="126">
        <f>SUM(G6:G187)</f>
        <v>100.00000000005107</v>
      </c>
      <c r="H188" s="127"/>
      <c r="I188" s="141"/>
      <c r="J188" s="81"/>
    </row>
    <row r="189" spans="1:10" s="118" customFormat="1" ht="15.75" x14ac:dyDescent="0.2">
      <c r="A189" s="142"/>
      <c r="B189" s="142"/>
      <c r="C189" s="142"/>
      <c r="D189" s="142"/>
      <c r="E189" s="121"/>
      <c r="F189" s="125"/>
      <c r="G189" s="121"/>
      <c r="H189" s="127"/>
    </row>
    <row r="190" spans="1:10" s="118" customFormat="1" ht="15.75" x14ac:dyDescent="0.2">
      <c r="A190" s="144" t="s">
        <v>2</v>
      </c>
      <c r="B190" s="218">
        <v>21.86</v>
      </c>
      <c r="C190" s="219"/>
      <c r="D190" s="219"/>
      <c r="E190" s="219"/>
      <c r="F190" s="219"/>
      <c r="G190" s="219"/>
      <c r="H190" s="220"/>
    </row>
    <row r="191" spans="1:10" s="118" customFormat="1" ht="15.75" x14ac:dyDescent="0.2">
      <c r="A191" s="144" t="s">
        <v>3</v>
      </c>
      <c r="B191" s="218">
        <v>9.02</v>
      </c>
      <c r="C191" s="219"/>
      <c r="D191" s="219"/>
      <c r="E191" s="219"/>
      <c r="F191" s="219"/>
      <c r="G191" s="219"/>
      <c r="H191" s="220"/>
    </row>
    <row r="192" spans="1:10" s="118" customFormat="1" ht="31.5" x14ac:dyDescent="0.2">
      <c r="A192" s="128" t="s">
        <v>30</v>
      </c>
      <c r="B192" s="218">
        <v>7.6492464856474003</v>
      </c>
      <c r="C192" s="219"/>
      <c r="D192" s="219"/>
      <c r="E192" s="219"/>
      <c r="F192" s="219"/>
      <c r="G192" s="219"/>
      <c r="H192" s="220"/>
    </row>
    <row r="193" spans="1:8" s="118" customFormat="1" ht="15.75" x14ac:dyDescent="0.2">
      <c r="A193" s="144"/>
      <c r="B193" s="144"/>
      <c r="C193" s="144"/>
      <c r="D193" s="144"/>
      <c r="E193" s="146"/>
      <c r="F193" s="125"/>
      <c r="G193" s="121"/>
      <c r="H193" s="127"/>
    </row>
    <row r="194" spans="1:8" s="118" customFormat="1" ht="15.75" x14ac:dyDescent="0.2">
      <c r="A194" s="147" t="s">
        <v>8</v>
      </c>
      <c r="B194" s="147"/>
      <c r="C194" s="147"/>
      <c r="D194" s="147"/>
      <c r="E194" s="150"/>
      <c r="F194" s="125"/>
      <c r="G194" s="121"/>
      <c r="H194" s="127"/>
    </row>
    <row r="195" spans="1:8" s="118" customFormat="1" ht="15.75" x14ac:dyDescent="0.2">
      <c r="A195" s="131" t="s">
        <v>5</v>
      </c>
      <c r="B195" s="131"/>
      <c r="C195" s="131"/>
      <c r="D195" s="131"/>
      <c r="E195" s="139"/>
      <c r="F195" s="134">
        <v>29853550367.610004</v>
      </c>
      <c r="G195" s="134">
        <v>66.214936504627858</v>
      </c>
      <c r="H195" s="127"/>
    </row>
    <row r="196" spans="1:8" ht="15.75" x14ac:dyDescent="0.2">
      <c r="A196" s="142" t="s">
        <v>4</v>
      </c>
      <c r="B196" s="142"/>
      <c r="C196" s="142"/>
      <c r="D196" s="142"/>
      <c r="E196" s="146"/>
      <c r="F196" s="134">
        <v>13328026919.150005</v>
      </c>
      <c r="G196" s="134">
        <v>29.561604658278366</v>
      </c>
      <c r="H196" s="127"/>
    </row>
    <row r="197" spans="1:8" ht="15.75" x14ac:dyDescent="0.2">
      <c r="A197" s="131" t="s">
        <v>72</v>
      </c>
      <c r="B197" s="142"/>
      <c r="C197" s="142"/>
      <c r="D197" s="142"/>
      <c r="E197" s="146"/>
      <c r="F197" s="134">
        <v>748184730</v>
      </c>
      <c r="G197" s="134">
        <v>1.6598059685515636</v>
      </c>
      <c r="H197" s="127"/>
    </row>
    <row r="198" spans="1:8" ht="15.75" x14ac:dyDescent="0.2">
      <c r="A198" s="142" t="s">
        <v>20</v>
      </c>
      <c r="B198" s="142"/>
      <c r="C198" s="142"/>
      <c r="D198" s="142"/>
      <c r="E198" s="146"/>
      <c r="F198" s="140">
        <v>0</v>
      </c>
      <c r="G198" s="140">
        <v>0</v>
      </c>
      <c r="H198" s="127"/>
    </row>
    <row r="199" spans="1:8" ht="15.75" x14ac:dyDescent="0.2">
      <c r="A199" s="142" t="s">
        <v>19</v>
      </c>
      <c r="B199" s="142"/>
      <c r="C199" s="142"/>
      <c r="D199" s="142"/>
      <c r="E199" s="146"/>
      <c r="F199" s="140">
        <v>0</v>
      </c>
      <c r="G199" s="140">
        <v>0</v>
      </c>
      <c r="H199" s="127"/>
    </row>
    <row r="200" spans="1:8" ht="15.75" x14ac:dyDescent="0.2">
      <c r="A200" s="142" t="s">
        <v>21</v>
      </c>
      <c r="B200" s="142"/>
      <c r="C200" s="142"/>
      <c r="D200" s="142"/>
      <c r="E200" s="146"/>
      <c r="F200" s="140">
        <v>0</v>
      </c>
      <c r="G200" s="140">
        <v>0</v>
      </c>
      <c r="H200" s="127"/>
    </row>
    <row r="201" spans="1:8" ht="15.75" x14ac:dyDescent="0.2">
      <c r="A201" s="142" t="s">
        <v>22</v>
      </c>
      <c r="B201" s="142"/>
      <c r="C201" s="142"/>
      <c r="D201" s="142"/>
      <c r="E201" s="146"/>
      <c r="F201" s="140">
        <v>0</v>
      </c>
      <c r="G201" s="140">
        <v>0</v>
      </c>
      <c r="H201" s="127"/>
    </row>
    <row r="202" spans="1:8" ht="15.75" x14ac:dyDescent="0.2">
      <c r="A202" s="142" t="s">
        <v>23</v>
      </c>
      <c r="B202" s="142"/>
      <c r="C202" s="142"/>
      <c r="D202" s="142"/>
      <c r="E202" s="146"/>
      <c r="F202" s="140">
        <v>0</v>
      </c>
      <c r="G202" s="140">
        <v>0</v>
      </c>
      <c r="H202" s="127"/>
    </row>
    <row r="203" spans="1:8" ht="15.75" x14ac:dyDescent="0.2">
      <c r="A203" s="142" t="s">
        <v>24</v>
      </c>
      <c r="B203" s="142"/>
      <c r="C203" s="142"/>
      <c r="D203" s="142"/>
      <c r="E203" s="146"/>
      <c r="F203" s="140">
        <v>0</v>
      </c>
      <c r="G203" s="140">
        <v>0</v>
      </c>
      <c r="H203" s="127"/>
    </row>
    <row r="204" spans="1:8" ht="15.75" x14ac:dyDescent="0.2">
      <c r="A204" s="142" t="s">
        <v>25</v>
      </c>
      <c r="B204" s="142"/>
      <c r="C204" s="142"/>
      <c r="D204" s="142"/>
      <c r="E204" s="146"/>
      <c r="F204" s="140">
        <v>0</v>
      </c>
      <c r="G204" s="140">
        <v>0</v>
      </c>
      <c r="H204" s="127"/>
    </row>
    <row r="205" spans="1:8" ht="15.75" x14ac:dyDescent="0.2">
      <c r="A205" s="142" t="s">
        <v>26</v>
      </c>
      <c r="B205" s="142"/>
      <c r="C205" s="142"/>
      <c r="D205" s="142"/>
      <c r="E205" s="146"/>
      <c r="F205" s="140">
        <v>0</v>
      </c>
      <c r="G205" s="140">
        <v>0</v>
      </c>
      <c r="H205" s="127"/>
    </row>
    <row r="206" spans="1:8" ht="15.75" x14ac:dyDescent="0.2">
      <c r="A206" s="142" t="s">
        <v>27</v>
      </c>
      <c r="B206" s="142"/>
      <c r="C206" s="142"/>
      <c r="D206" s="142"/>
      <c r="E206" s="146"/>
      <c r="F206" s="140">
        <v>0</v>
      </c>
      <c r="G206" s="140">
        <v>0</v>
      </c>
      <c r="H206" s="127"/>
    </row>
    <row r="207" spans="1:8" ht="15.75" x14ac:dyDescent="0.2">
      <c r="A207" s="142" t="s">
        <v>28</v>
      </c>
      <c r="B207" s="142"/>
      <c r="C207" s="142"/>
      <c r="D207" s="142"/>
      <c r="E207" s="146"/>
      <c r="F207" s="140">
        <v>0</v>
      </c>
      <c r="G207" s="140">
        <v>0</v>
      </c>
      <c r="H207" s="127"/>
    </row>
    <row r="208" spans="1:8" ht="15.75" x14ac:dyDescent="0.2">
      <c r="A208" s="142" t="s">
        <v>29</v>
      </c>
      <c r="B208" s="142"/>
      <c r="C208" s="142"/>
      <c r="D208" s="142"/>
      <c r="E208" s="146"/>
      <c r="F208" s="140">
        <v>0</v>
      </c>
      <c r="G208" s="140">
        <v>0</v>
      </c>
      <c r="H208" s="127"/>
    </row>
    <row r="209" spans="1:10" ht="15.75" x14ac:dyDescent="0.2">
      <c r="A209" s="142" t="s">
        <v>94</v>
      </c>
      <c r="B209" s="142"/>
      <c r="C209" s="142"/>
      <c r="D209" s="142"/>
      <c r="E209" s="146"/>
      <c r="F209" s="140">
        <v>0</v>
      </c>
      <c r="G209" s="140">
        <v>0</v>
      </c>
      <c r="H209" s="127"/>
    </row>
    <row r="210" spans="1:10" ht="31.5" x14ac:dyDescent="0.2">
      <c r="A210" s="131" t="s">
        <v>95</v>
      </c>
      <c r="B210" s="142"/>
      <c r="C210" s="142"/>
      <c r="D210" s="142"/>
      <c r="E210" s="146"/>
      <c r="F210" s="140"/>
      <c r="G210" s="140"/>
      <c r="H210" s="127"/>
    </row>
    <row r="211" spans="1:10" ht="15.75" x14ac:dyDescent="0.2">
      <c r="A211" s="152" t="s">
        <v>9</v>
      </c>
      <c r="B211" s="145"/>
      <c r="C211" s="145"/>
      <c r="D211" s="145"/>
      <c r="E211" s="146"/>
      <c r="F211" s="126">
        <f>SUM(F195:F210)</f>
        <v>43929762016.76001</v>
      </c>
      <c r="G211" s="126">
        <f>SUM(G195:G210)</f>
        <v>97.436347131457794</v>
      </c>
      <c r="H211" s="127"/>
    </row>
    <row r="212" spans="1:10" ht="15.75" x14ac:dyDescent="0.2">
      <c r="A212" s="152"/>
      <c r="B212" s="145"/>
      <c r="C212" s="145"/>
      <c r="D212" s="145"/>
      <c r="E212" s="146"/>
      <c r="F212" s="140"/>
      <c r="G212" s="126"/>
      <c r="H212" s="127"/>
    </row>
    <row r="213" spans="1:10" ht="15.75" x14ac:dyDescent="0.2">
      <c r="A213" s="153" t="s">
        <v>31</v>
      </c>
      <c r="B213" s="143"/>
      <c r="C213" s="143"/>
      <c r="D213" s="143"/>
      <c r="E213" s="146"/>
      <c r="F213" s="140">
        <v>0</v>
      </c>
      <c r="G213" s="140">
        <v>0</v>
      </c>
      <c r="H213" s="127"/>
    </row>
    <row r="214" spans="1:10" ht="15.75" x14ac:dyDescent="0.2">
      <c r="A214" s="153" t="s">
        <v>32</v>
      </c>
      <c r="B214" s="143"/>
      <c r="C214" s="143"/>
      <c r="D214" s="143"/>
      <c r="E214" s="146"/>
      <c r="F214" s="140">
        <v>0</v>
      </c>
      <c r="G214" s="140">
        <v>0</v>
      </c>
      <c r="H214" s="127"/>
    </row>
    <row r="215" spans="1:10" ht="15.75" x14ac:dyDescent="0.2">
      <c r="A215" s="153" t="s">
        <v>33</v>
      </c>
      <c r="B215" s="143"/>
      <c r="C215" s="143"/>
      <c r="D215" s="143"/>
      <c r="E215" s="146"/>
      <c r="F215" s="140">
        <v>0</v>
      </c>
      <c r="G215" s="140">
        <v>0</v>
      </c>
      <c r="H215" s="127"/>
    </row>
    <row r="216" spans="1:10" ht="15.75" x14ac:dyDescent="0.2">
      <c r="A216" s="153" t="s">
        <v>34</v>
      </c>
      <c r="B216" s="143"/>
      <c r="C216" s="143"/>
      <c r="D216" s="143"/>
      <c r="E216" s="146"/>
      <c r="F216" s="134">
        <v>395734077.44999999</v>
      </c>
      <c r="G216" s="134">
        <v>0.87773939971389991</v>
      </c>
      <c r="H216" s="127"/>
    </row>
    <row r="217" spans="1:10" ht="15.75" x14ac:dyDescent="0.2">
      <c r="A217" s="142" t="s">
        <v>35</v>
      </c>
      <c r="B217" s="143"/>
      <c r="C217" s="143"/>
      <c r="D217" s="143"/>
      <c r="E217" s="146"/>
      <c r="F217" s="134">
        <v>760104208.02000046</v>
      </c>
      <c r="G217" s="134">
        <v>1.6859134688793138</v>
      </c>
      <c r="H217" s="127"/>
    </row>
    <row r="218" spans="1:10" ht="15.75" x14ac:dyDescent="0.2">
      <c r="A218" s="142" t="s">
        <v>36</v>
      </c>
      <c r="B218" s="143"/>
      <c r="C218" s="143"/>
      <c r="D218" s="143"/>
      <c r="E218" s="146"/>
      <c r="F218" s="140">
        <v>0</v>
      </c>
      <c r="G218" s="140">
        <v>0</v>
      </c>
      <c r="H218" s="127"/>
    </row>
    <row r="219" spans="1:10" ht="15.75" x14ac:dyDescent="0.2">
      <c r="A219" s="142" t="s">
        <v>2424</v>
      </c>
      <c r="B219" s="142"/>
      <c r="C219" s="142"/>
      <c r="D219" s="142"/>
      <c r="E219" s="146"/>
      <c r="F219" s="140">
        <v>0</v>
      </c>
      <c r="G219" s="140">
        <v>0</v>
      </c>
      <c r="H219" s="127"/>
      <c r="J219" s="187"/>
    </row>
    <row r="220" spans="1:10" ht="15.75" x14ac:dyDescent="0.2">
      <c r="A220" s="152" t="s">
        <v>11</v>
      </c>
      <c r="B220" s="142"/>
      <c r="C220" s="142"/>
      <c r="D220" s="142"/>
      <c r="E220" s="146"/>
      <c r="F220" s="154">
        <f>SUM(F211:F219)</f>
        <v>45085600302.230011</v>
      </c>
      <c r="G220" s="154">
        <f>SUM(G211:G219)</f>
        <v>100.00000000005102</v>
      </c>
      <c r="H220" s="127"/>
      <c r="I220" s="187"/>
    </row>
    <row r="221" spans="1:10" ht="15.75" x14ac:dyDescent="0.2">
      <c r="A221" s="142"/>
      <c r="B221" s="142"/>
      <c r="C221" s="142"/>
      <c r="D221" s="142"/>
      <c r="E221" s="146"/>
      <c r="F221" s="146"/>
      <c r="G221" s="146"/>
      <c r="H221" s="127"/>
    </row>
    <row r="222" spans="1:10" s="114" customFormat="1" ht="15.75" x14ac:dyDescent="0.25">
      <c r="A222" s="213" t="s">
        <v>2035</v>
      </c>
      <c r="B222" s="213"/>
      <c r="C222" s="213"/>
      <c r="D222" s="210">
        <v>729386984.22449994</v>
      </c>
      <c r="E222" s="211"/>
      <c r="F222" s="211"/>
      <c r="G222" s="211"/>
      <c r="H222" s="212"/>
    </row>
    <row r="223" spans="1:10" s="114" customFormat="1" ht="15.75" x14ac:dyDescent="0.25">
      <c r="A223" s="213" t="s">
        <v>2036</v>
      </c>
      <c r="B223" s="213"/>
      <c r="C223" s="213"/>
      <c r="D223" s="210">
        <v>37.705100000000002</v>
      </c>
      <c r="E223" s="211"/>
      <c r="F223" s="211"/>
      <c r="G223" s="211"/>
      <c r="H223" s="212"/>
    </row>
    <row r="224" spans="1:10" s="114" customFormat="1" ht="15.75" x14ac:dyDescent="0.25">
      <c r="A224" s="213" t="s">
        <v>2037</v>
      </c>
      <c r="B224" s="213"/>
      <c r="C224" s="213"/>
      <c r="D224" s="210">
        <v>37.410699999999999</v>
      </c>
      <c r="E224" s="211"/>
      <c r="F224" s="211"/>
      <c r="G224" s="211"/>
      <c r="H224" s="212"/>
    </row>
    <row r="225" spans="1:8" s="114" customFormat="1" ht="15.75" x14ac:dyDescent="0.25">
      <c r="A225" s="215"/>
      <c r="B225" s="215"/>
      <c r="C225" s="215"/>
      <c r="D225" s="210"/>
      <c r="E225" s="211"/>
      <c r="F225" s="211"/>
      <c r="G225" s="211"/>
      <c r="H225" s="212"/>
    </row>
    <row r="226" spans="1:8" s="114" customFormat="1" ht="15.75" x14ac:dyDescent="0.25">
      <c r="A226" s="213" t="s">
        <v>197</v>
      </c>
      <c r="B226" s="213"/>
      <c r="C226" s="213"/>
      <c r="D226" s="210">
        <v>152624994.78580001</v>
      </c>
      <c r="E226" s="211"/>
      <c r="F226" s="211"/>
      <c r="G226" s="211"/>
      <c r="H226" s="212"/>
    </row>
    <row r="227" spans="1:8" s="114" customFormat="1" ht="15.75" x14ac:dyDescent="0.25">
      <c r="A227" s="213" t="s">
        <v>198</v>
      </c>
      <c r="B227" s="213"/>
      <c r="C227" s="213"/>
      <c r="D227" s="210">
        <v>37.689900000000002</v>
      </c>
      <c r="E227" s="211"/>
      <c r="F227" s="211"/>
      <c r="G227" s="211"/>
      <c r="H227" s="212"/>
    </row>
    <row r="228" spans="1:8" s="114" customFormat="1" ht="15.75" x14ac:dyDescent="0.25">
      <c r="A228" s="213" t="s">
        <v>199</v>
      </c>
      <c r="B228" s="213"/>
      <c r="C228" s="213"/>
      <c r="D228" s="210">
        <v>37.392699999999998</v>
      </c>
      <c r="E228" s="211"/>
      <c r="F228" s="211"/>
      <c r="G228" s="211"/>
      <c r="H228" s="212"/>
    </row>
    <row r="229" spans="1:8" s="114" customFormat="1" ht="15.75" x14ac:dyDescent="0.25">
      <c r="A229" s="215"/>
      <c r="B229" s="215"/>
      <c r="C229" s="215"/>
      <c r="D229" s="210"/>
      <c r="E229" s="211"/>
      <c r="F229" s="211"/>
      <c r="G229" s="211"/>
      <c r="H229" s="212"/>
    </row>
    <row r="230" spans="1:8" s="114" customFormat="1" ht="15.75" x14ac:dyDescent="0.25">
      <c r="A230" s="213" t="s">
        <v>200</v>
      </c>
      <c r="B230" s="213"/>
      <c r="C230" s="213"/>
      <c r="D230" s="210">
        <v>323941776.28170002</v>
      </c>
      <c r="E230" s="211"/>
      <c r="F230" s="211"/>
      <c r="G230" s="211"/>
      <c r="H230" s="212"/>
    </row>
    <row r="231" spans="1:8" s="114" customFormat="1" ht="15.75" x14ac:dyDescent="0.25">
      <c r="A231" s="213" t="s">
        <v>201</v>
      </c>
      <c r="B231" s="213"/>
      <c r="C231" s="213"/>
      <c r="D231" s="210">
        <v>37.630499999999998</v>
      </c>
      <c r="E231" s="211"/>
      <c r="F231" s="211"/>
      <c r="G231" s="211"/>
      <c r="H231" s="212"/>
    </row>
    <row r="232" spans="1:8" s="114" customFormat="1" ht="15.75" x14ac:dyDescent="0.25">
      <c r="A232" s="213" t="s">
        <v>202</v>
      </c>
      <c r="B232" s="213"/>
      <c r="C232" s="213"/>
      <c r="D232" s="210">
        <v>37.326500000000003</v>
      </c>
      <c r="E232" s="211"/>
      <c r="F232" s="211"/>
      <c r="G232" s="211"/>
      <c r="H232" s="212"/>
    </row>
    <row r="233" spans="1:8" ht="15.75" x14ac:dyDescent="0.2">
      <c r="A233" s="156"/>
      <c r="B233" s="156"/>
      <c r="C233" s="156"/>
      <c r="D233" s="156"/>
      <c r="E233" s="158"/>
      <c r="F233" s="159"/>
      <c r="G233" s="160"/>
      <c r="H233" s="160"/>
    </row>
    <row r="234" spans="1:8" ht="15.75" x14ac:dyDescent="0.2">
      <c r="A234" s="179" t="s">
        <v>56</v>
      </c>
      <c r="B234" s="156"/>
      <c r="C234" s="156"/>
      <c r="D234" s="156"/>
      <c r="E234" s="158"/>
      <c r="F234" s="159"/>
      <c r="G234" s="160"/>
      <c r="H234" s="160"/>
    </row>
    <row r="235" spans="1:8" ht="15.75" x14ac:dyDescent="0.2">
      <c r="A235" s="156"/>
      <c r="B235" s="156"/>
      <c r="C235" s="156"/>
      <c r="D235" s="156"/>
      <c r="E235" s="158"/>
      <c r="F235" s="159"/>
      <c r="G235" s="160"/>
      <c r="H235" s="160"/>
    </row>
    <row r="236" spans="1:8" ht="15.75" x14ac:dyDescent="0.2">
      <c r="A236" s="162" t="s">
        <v>61</v>
      </c>
      <c r="B236" s="163"/>
      <c r="C236" s="163"/>
      <c r="D236" s="163"/>
      <c r="H236" s="167"/>
    </row>
    <row r="237" spans="1:8" ht="15.75" x14ac:dyDescent="0.2">
      <c r="A237" s="163" t="s">
        <v>2060</v>
      </c>
      <c r="B237" s="163"/>
      <c r="C237" s="163"/>
      <c r="D237" s="163"/>
      <c r="E237" s="170"/>
      <c r="F237" s="171" t="s">
        <v>62</v>
      </c>
      <c r="H237" s="167"/>
    </row>
    <row r="238" spans="1:8" ht="15.75" x14ac:dyDescent="0.2">
      <c r="A238" s="163"/>
      <c r="B238" s="163"/>
      <c r="C238" s="163"/>
      <c r="D238" s="163"/>
      <c r="E238" s="170"/>
      <c r="F238" s="171"/>
      <c r="H238" s="167"/>
    </row>
    <row r="239" spans="1:8" ht="15.75" x14ac:dyDescent="0.2">
      <c r="A239" s="163" t="s">
        <v>63</v>
      </c>
      <c r="B239" s="163"/>
      <c r="C239" s="163"/>
      <c r="D239" s="163"/>
      <c r="E239" s="170"/>
      <c r="F239" s="171" t="s">
        <v>62</v>
      </c>
      <c r="H239" s="167"/>
    </row>
    <row r="240" spans="1:8" ht="15.75" x14ac:dyDescent="0.2">
      <c r="A240" s="162"/>
      <c r="B240" s="163"/>
      <c r="C240" s="163"/>
      <c r="D240" s="163"/>
      <c r="E240" s="170"/>
      <c r="F240" s="171"/>
      <c r="H240" s="167"/>
    </row>
    <row r="241" spans="1:8" ht="15.75" x14ac:dyDescent="0.2">
      <c r="A241" s="163" t="s">
        <v>64</v>
      </c>
      <c r="B241" s="163"/>
      <c r="C241" s="163"/>
      <c r="D241" s="163"/>
      <c r="E241" s="170"/>
      <c r="F241" s="171" t="s">
        <v>62</v>
      </c>
      <c r="H241" s="167"/>
    </row>
    <row r="242" spans="1:8" ht="15.75" x14ac:dyDescent="0.2">
      <c r="A242" s="163"/>
      <c r="B242" s="163"/>
      <c r="C242" s="163"/>
      <c r="D242" s="163"/>
      <c r="E242" s="170"/>
      <c r="F242" s="171"/>
      <c r="H242" s="167"/>
    </row>
    <row r="243" spans="1:8" ht="15.75" x14ac:dyDescent="0.2">
      <c r="A243" s="163" t="s">
        <v>65</v>
      </c>
      <c r="B243" s="163"/>
      <c r="C243" s="163"/>
      <c r="D243" s="163"/>
      <c r="E243" s="170"/>
      <c r="F243" s="171" t="s">
        <v>62</v>
      </c>
      <c r="H243" s="167"/>
    </row>
    <row r="244" spans="1:8" ht="15.75" x14ac:dyDescent="0.2">
      <c r="A244" s="181"/>
      <c r="B244" s="163"/>
      <c r="C244" s="163"/>
      <c r="D244" s="163"/>
      <c r="E244" s="170"/>
      <c r="F244" s="171"/>
      <c r="H244" s="167"/>
    </row>
    <row r="245" spans="1:8" ht="15.75" x14ac:dyDescent="0.2">
      <c r="A245" s="181"/>
      <c r="B245" s="163"/>
      <c r="C245" s="163"/>
      <c r="D245" s="163"/>
      <c r="E245" s="170"/>
      <c r="F245" s="171"/>
      <c r="H245" s="167"/>
    </row>
    <row r="246" spans="1:8" ht="15.75" x14ac:dyDescent="0.2">
      <c r="A246" s="163"/>
      <c r="B246" s="163"/>
      <c r="C246" s="163"/>
      <c r="D246" s="163"/>
      <c r="H246" s="167"/>
    </row>
    <row r="247" spans="1:8" ht="15.75" x14ac:dyDescent="0.2">
      <c r="A247" s="163"/>
      <c r="B247" s="163"/>
      <c r="C247" s="163"/>
      <c r="D247" s="163"/>
      <c r="H247" s="167"/>
    </row>
    <row r="248" spans="1:8" x14ac:dyDescent="0.2">
      <c r="H248" s="167"/>
    </row>
    <row r="249" spans="1:8" x14ac:dyDescent="0.2">
      <c r="H249" s="167"/>
    </row>
    <row r="250" spans="1:8" x14ac:dyDescent="0.2">
      <c r="H250" s="167"/>
    </row>
    <row r="251" spans="1:8" x14ac:dyDescent="0.2">
      <c r="H251" s="167"/>
    </row>
    <row r="252" spans="1:8" x14ac:dyDescent="0.2">
      <c r="H252" s="167"/>
    </row>
    <row r="253" spans="1:8" x14ac:dyDescent="0.2">
      <c r="H253" s="167"/>
    </row>
    <row r="254" spans="1:8" x14ac:dyDescent="0.2">
      <c r="H254" s="167"/>
    </row>
    <row r="255" spans="1:8" x14ac:dyDescent="0.2">
      <c r="H255" s="167"/>
    </row>
    <row r="256" spans="1:8" x14ac:dyDescent="0.2">
      <c r="H256" s="167"/>
    </row>
    <row r="257" spans="8:8" x14ac:dyDescent="0.2">
      <c r="H257" s="167"/>
    </row>
    <row r="258" spans="8:8" x14ac:dyDescent="0.2">
      <c r="H258" s="167"/>
    </row>
    <row r="259" spans="8:8" x14ac:dyDescent="0.2">
      <c r="H259" s="167"/>
    </row>
    <row r="260" spans="8:8" x14ac:dyDescent="0.2">
      <c r="H260" s="167"/>
    </row>
    <row r="261" spans="8:8" x14ac:dyDescent="0.2">
      <c r="H261" s="167"/>
    </row>
    <row r="262" spans="8:8" x14ac:dyDescent="0.2">
      <c r="H262" s="167"/>
    </row>
    <row r="263" spans="8:8" x14ac:dyDescent="0.2">
      <c r="H263" s="167"/>
    </row>
    <row r="264" spans="8:8" x14ac:dyDescent="0.2">
      <c r="H264" s="167"/>
    </row>
    <row r="265" spans="8:8" x14ac:dyDescent="0.2">
      <c r="H265" s="167"/>
    </row>
    <row r="266" spans="8:8" x14ac:dyDescent="0.2">
      <c r="H266" s="167"/>
    </row>
    <row r="267" spans="8:8" x14ac:dyDescent="0.2">
      <c r="H267" s="167"/>
    </row>
    <row r="268" spans="8:8" x14ac:dyDescent="0.2">
      <c r="H268" s="167"/>
    </row>
    <row r="269" spans="8:8" x14ac:dyDescent="0.2">
      <c r="H269" s="167"/>
    </row>
    <row r="270" spans="8:8" x14ac:dyDescent="0.2">
      <c r="H270" s="167"/>
    </row>
    <row r="271" spans="8:8" x14ac:dyDescent="0.2">
      <c r="H271" s="167"/>
    </row>
    <row r="272" spans="8:8" x14ac:dyDescent="0.2">
      <c r="H272" s="167"/>
    </row>
    <row r="273" spans="8:8" x14ac:dyDescent="0.2">
      <c r="H273" s="167"/>
    </row>
    <row r="274" spans="8:8" x14ac:dyDescent="0.2">
      <c r="H274" s="167"/>
    </row>
    <row r="275" spans="8:8" x14ac:dyDescent="0.2">
      <c r="H275" s="167"/>
    </row>
    <row r="276" spans="8:8" x14ac:dyDescent="0.2">
      <c r="H276" s="167"/>
    </row>
    <row r="277" spans="8:8" x14ac:dyDescent="0.2">
      <c r="H277" s="167"/>
    </row>
    <row r="278" spans="8:8" x14ac:dyDescent="0.2">
      <c r="H278" s="167"/>
    </row>
    <row r="279" spans="8:8" x14ac:dyDescent="0.2">
      <c r="H279" s="167"/>
    </row>
    <row r="280" spans="8:8" x14ac:dyDescent="0.2">
      <c r="H280" s="167"/>
    </row>
    <row r="281" spans="8:8" x14ac:dyDescent="0.2">
      <c r="H281" s="167"/>
    </row>
    <row r="282" spans="8:8" x14ac:dyDescent="0.2">
      <c r="H282" s="167"/>
    </row>
    <row r="283" spans="8:8" x14ac:dyDescent="0.2">
      <c r="H283" s="167"/>
    </row>
    <row r="284" spans="8:8" x14ac:dyDescent="0.2">
      <c r="H284" s="167"/>
    </row>
    <row r="285" spans="8:8" x14ac:dyDescent="0.2">
      <c r="H285" s="167"/>
    </row>
    <row r="286" spans="8:8" x14ac:dyDescent="0.2">
      <c r="H286" s="167"/>
    </row>
    <row r="287" spans="8:8" x14ac:dyDescent="0.2">
      <c r="H287" s="167"/>
    </row>
    <row r="288" spans="8:8" x14ac:dyDescent="0.2">
      <c r="H288" s="167"/>
    </row>
    <row r="289" spans="8:8" x14ac:dyDescent="0.2">
      <c r="H289" s="167"/>
    </row>
    <row r="290" spans="8:8" x14ac:dyDescent="0.2">
      <c r="H290" s="167"/>
    </row>
    <row r="291" spans="8:8" x14ac:dyDescent="0.2">
      <c r="H291" s="167"/>
    </row>
    <row r="292" spans="8:8" x14ac:dyDescent="0.2">
      <c r="H292" s="167"/>
    </row>
    <row r="293" spans="8:8" x14ac:dyDescent="0.2">
      <c r="H293" s="167"/>
    </row>
    <row r="294" spans="8:8" x14ac:dyDescent="0.2">
      <c r="H294" s="167"/>
    </row>
    <row r="295" spans="8:8" x14ac:dyDescent="0.2">
      <c r="H295" s="167"/>
    </row>
    <row r="296" spans="8:8" x14ac:dyDescent="0.2">
      <c r="H296" s="167"/>
    </row>
    <row r="297" spans="8:8" x14ac:dyDescent="0.2">
      <c r="H297" s="167"/>
    </row>
    <row r="298" spans="8:8" x14ac:dyDescent="0.2">
      <c r="H298" s="167"/>
    </row>
    <row r="299" spans="8:8" x14ac:dyDescent="0.2">
      <c r="H299" s="167"/>
    </row>
    <row r="300" spans="8:8" x14ac:dyDescent="0.2">
      <c r="H300" s="167"/>
    </row>
    <row r="301" spans="8:8" x14ac:dyDescent="0.2">
      <c r="H301" s="167"/>
    </row>
    <row r="302" spans="8:8" x14ac:dyDescent="0.2">
      <c r="H302" s="167"/>
    </row>
    <row r="303" spans="8:8" x14ac:dyDescent="0.2">
      <c r="H303" s="167"/>
    </row>
    <row r="304" spans="8:8" x14ac:dyDescent="0.2">
      <c r="H304" s="167"/>
    </row>
    <row r="305" spans="8:8" x14ac:dyDescent="0.2">
      <c r="H305" s="167"/>
    </row>
    <row r="306" spans="8:8" x14ac:dyDescent="0.2">
      <c r="H306" s="167"/>
    </row>
    <row r="307" spans="8:8" x14ac:dyDescent="0.2">
      <c r="H307" s="167"/>
    </row>
    <row r="308" spans="8:8" x14ac:dyDescent="0.2">
      <c r="H308" s="167"/>
    </row>
    <row r="309" spans="8:8" x14ac:dyDescent="0.2">
      <c r="H309" s="167"/>
    </row>
    <row r="310" spans="8:8" x14ac:dyDescent="0.2">
      <c r="H310" s="167"/>
    </row>
    <row r="311" spans="8:8" x14ac:dyDescent="0.2">
      <c r="H311" s="167"/>
    </row>
    <row r="312" spans="8:8" x14ac:dyDescent="0.2">
      <c r="H312" s="167"/>
    </row>
    <row r="313" spans="8:8" x14ac:dyDescent="0.2">
      <c r="H313" s="167"/>
    </row>
    <row r="314" spans="8:8" x14ac:dyDescent="0.2">
      <c r="H314" s="167"/>
    </row>
    <row r="315" spans="8:8" x14ac:dyDescent="0.2">
      <c r="H315" s="167"/>
    </row>
    <row r="316" spans="8:8" x14ac:dyDescent="0.2">
      <c r="H316" s="167"/>
    </row>
    <row r="317" spans="8:8" x14ac:dyDescent="0.2">
      <c r="H317" s="167"/>
    </row>
    <row r="318" spans="8:8" x14ac:dyDescent="0.2">
      <c r="H318" s="167"/>
    </row>
    <row r="319" spans="8:8" x14ac:dyDescent="0.2">
      <c r="H319" s="167"/>
    </row>
    <row r="320" spans="8:8" x14ac:dyDescent="0.2">
      <c r="H320" s="167"/>
    </row>
    <row r="321" spans="8:8" x14ac:dyDescent="0.2">
      <c r="H321" s="167"/>
    </row>
    <row r="322" spans="8:8" x14ac:dyDescent="0.2">
      <c r="H322" s="167"/>
    </row>
    <row r="323" spans="8:8" x14ac:dyDescent="0.2">
      <c r="H323" s="167"/>
    </row>
    <row r="324" spans="8:8" x14ac:dyDescent="0.2">
      <c r="H324" s="167"/>
    </row>
    <row r="325" spans="8:8" x14ac:dyDescent="0.2">
      <c r="H325" s="167"/>
    </row>
    <row r="326" spans="8:8" x14ac:dyDescent="0.2">
      <c r="H326" s="167"/>
    </row>
    <row r="327" spans="8:8" x14ac:dyDescent="0.2">
      <c r="H327" s="167"/>
    </row>
    <row r="328" spans="8:8" x14ac:dyDescent="0.2">
      <c r="H328" s="167"/>
    </row>
    <row r="329" spans="8:8" x14ac:dyDescent="0.2">
      <c r="H329" s="167"/>
    </row>
    <row r="330" spans="8:8" x14ac:dyDescent="0.2">
      <c r="H330" s="167"/>
    </row>
    <row r="331" spans="8:8" x14ac:dyDescent="0.2">
      <c r="H331" s="167"/>
    </row>
    <row r="332" spans="8:8" x14ac:dyDescent="0.2">
      <c r="H332" s="167"/>
    </row>
    <row r="333" spans="8:8" x14ac:dyDescent="0.2">
      <c r="H333" s="167"/>
    </row>
    <row r="334" spans="8:8" x14ac:dyDescent="0.2">
      <c r="H334" s="167"/>
    </row>
    <row r="335" spans="8:8" x14ac:dyDescent="0.2">
      <c r="H335" s="167"/>
    </row>
    <row r="336" spans="8:8" x14ac:dyDescent="0.2">
      <c r="H336" s="167"/>
    </row>
    <row r="337" spans="8:8" x14ac:dyDescent="0.2">
      <c r="H337" s="167"/>
    </row>
    <row r="338" spans="8:8" x14ac:dyDescent="0.2">
      <c r="H338" s="167"/>
    </row>
    <row r="339" spans="8:8" x14ac:dyDescent="0.2">
      <c r="H339" s="167"/>
    </row>
    <row r="340" spans="8:8" x14ac:dyDescent="0.2">
      <c r="H340" s="167"/>
    </row>
    <row r="341" spans="8:8" x14ac:dyDescent="0.2">
      <c r="H341" s="167"/>
    </row>
    <row r="342" spans="8:8" x14ac:dyDescent="0.2">
      <c r="H342" s="167"/>
    </row>
    <row r="343" spans="8:8" x14ac:dyDescent="0.2">
      <c r="H343" s="167"/>
    </row>
    <row r="344" spans="8:8" x14ac:dyDescent="0.2">
      <c r="H344" s="167"/>
    </row>
    <row r="345" spans="8:8" x14ac:dyDescent="0.2">
      <c r="H345" s="167"/>
    </row>
    <row r="346" spans="8:8" x14ac:dyDescent="0.2">
      <c r="H346" s="167"/>
    </row>
    <row r="347" spans="8:8" x14ac:dyDescent="0.2">
      <c r="H347" s="167"/>
    </row>
    <row r="348" spans="8:8" x14ac:dyDescent="0.2">
      <c r="H348" s="167"/>
    </row>
    <row r="349" spans="8:8" x14ac:dyDescent="0.2">
      <c r="H349" s="167"/>
    </row>
    <row r="350" spans="8:8" x14ac:dyDescent="0.2">
      <c r="H350" s="167"/>
    </row>
    <row r="351" spans="8:8" x14ac:dyDescent="0.2">
      <c r="H351" s="167"/>
    </row>
    <row r="352" spans="8:8" x14ac:dyDescent="0.2">
      <c r="H352" s="167"/>
    </row>
    <row r="353" spans="8:8" x14ac:dyDescent="0.2">
      <c r="H353" s="167"/>
    </row>
    <row r="354" spans="8:8" x14ac:dyDescent="0.2">
      <c r="H354" s="167"/>
    </row>
    <row r="355" spans="8:8" x14ac:dyDescent="0.2">
      <c r="H355" s="167"/>
    </row>
    <row r="356" spans="8:8" x14ac:dyDescent="0.2">
      <c r="H356" s="167"/>
    </row>
    <row r="357" spans="8:8" x14ac:dyDescent="0.2">
      <c r="H357" s="167"/>
    </row>
    <row r="358" spans="8:8" x14ac:dyDescent="0.2">
      <c r="H358" s="167"/>
    </row>
    <row r="359" spans="8:8" x14ac:dyDescent="0.2">
      <c r="H359" s="167"/>
    </row>
    <row r="360" spans="8:8" x14ac:dyDescent="0.2">
      <c r="H360" s="167"/>
    </row>
    <row r="361" spans="8:8" x14ac:dyDescent="0.2">
      <c r="H361" s="167"/>
    </row>
    <row r="362" spans="8:8" x14ac:dyDescent="0.2">
      <c r="H362" s="167"/>
    </row>
    <row r="363" spans="8:8" x14ac:dyDescent="0.2">
      <c r="H363" s="167"/>
    </row>
    <row r="364" spans="8:8" x14ac:dyDescent="0.2">
      <c r="H364" s="167"/>
    </row>
    <row r="365" spans="8:8" x14ac:dyDescent="0.2">
      <c r="H365" s="167"/>
    </row>
    <row r="366" spans="8:8" x14ac:dyDescent="0.2">
      <c r="H366" s="167"/>
    </row>
    <row r="367" spans="8:8" x14ac:dyDescent="0.2">
      <c r="H367" s="167"/>
    </row>
    <row r="368" spans="8:8" x14ac:dyDescent="0.2">
      <c r="H368" s="167"/>
    </row>
    <row r="369" spans="8:8" x14ac:dyDescent="0.2">
      <c r="H369" s="167"/>
    </row>
    <row r="370" spans="8:8" x14ac:dyDescent="0.2">
      <c r="H370" s="167"/>
    </row>
    <row r="371" spans="8:8" x14ac:dyDescent="0.2">
      <c r="H371" s="167"/>
    </row>
    <row r="372" spans="8:8" x14ac:dyDescent="0.2">
      <c r="H372" s="167"/>
    </row>
    <row r="373" spans="8:8" x14ac:dyDescent="0.2">
      <c r="H373" s="167"/>
    </row>
    <row r="374" spans="8:8" x14ac:dyDescent="0.2">
      <c r="H374" s="167"/>
    </row>
    <row r="375" spans="8:8" x14ac:dyDescent="0.2">
      <c r="H375" s="167"/>
    </row>
    <row r="376" spans="8:8" x14ac:dyDescent="0.2">
      <c r="H376" s="167"/>
    </row>
    <row r="377" spans="8:8" x14ac:dyDescent="0.2">
      <c r="H377" s="167"/>
    </row>
    <row r="378" spans="8:8" x14ac:dyDescent="0.2">
      <c r="H378" s="167"/>
    </row>
    <row r="379" spans="8:8" x14ac:dyDescent="0.2">
      <c r="H379" s="167"/>
    </row>
    <row r="380" spans="8:8" x14ac:dyDescent="0.2">
      <c r="H380" s="167"/>
    </row>
    <row r="381" spans="8:8" x14ac:dyDescent="0.2">
      <c r="H381" s="167"/>
    </row>
    <row r="382" spans="8:8" x14ac:dyDescent="0.2">
      <c r="H382" s="167"/>
    </row>
    <row r="383" spans="8:8" x14ac:dyDescent="0.2">
      <c r="H383" s="167"/>
    </row>
    <row r="384" spans="8:8" x14ac:dyDescent="0.2">
      <c r="H384" s="167"/>
    </row>
    <row r="385" spans="8:8" x14ac:dyDescent="0.2">
      <c r="H385" s="167"/>
    </row>
    <row r="386" spans="8:8" x14ac:dyDescent="0.2">
      <c r="H386" s="167"/>
    </row>
    <row r="387" spans="8:8" x14ac:dyDescent="0.2">
      <c r="H387" s="167"/>
    </row>
    <row r="388" spans="8:8" x14ac:dyDescent="0.2">
      <c r="H388" s="167"/>
    </row>
    <row r="389" spans="8:8" x14ac:dyDescent="0.2">
      <c r="H389" s="167"/>
    </row>
    <row r="390" spans="8:8" x14ac:dyDescent="0.2">
      <c r="H390" s="167"/>
    </row>
    <row r="391" spans="8:8" x14ac:dyDescent="0.2">
      <c r="H391" s="167"/>
    </row>
    <row r="392" spans="8:8" x14ac:dyDescent="0.2">
      <c r="H392" s="167"/>
    </row>
    <row r="393" spans="8:8" x14ac:dyDescent="0.2">
      <c r="H393" s="167"/>
    </row>
    <row r="394" spans="8:8" x14ac:dyDescent="0.2">
      <c r="H394" s="167"/>
    </row>
    <row r="395" spans="8:8" x14ac:dyDescent="0.2">
      <c r="H395" s="167"/>
    </row>
    <row r="396" spans="8:8" x14ac:dyDescent="0.2">
      <c r="H396" s="167"/>
    </row>
    <row r="397" spans="8:8" x14ac:dyDescent="0.2">
      <c r="H397" s="167"/>
    </row>
    <row r="398" spans="8:8" x14ac:dyDescent="0.2">
      <c r="H398" s="167"/>
    </row>
    <row r="399" spans="8:8" x14ac:dyDescent="0.2">
      <c r="H399" s="167"/>
    </row>
    <row r="400" spans="8:8" x14ac:dyDescent="0.2">
      <c r="H400" s="167"/>
    </row>
    <row r="401" spans="8:8" x14ac:dyDescent="0.2">
      <c r="H401" s="167"/>
    </row>
    <row r="402" spans="8:8" x14ac:dyDescent="0.2">
      <c r="H402" s="167"/>
    </row>
    <row r="403" spans="8:8" x14ac:dyDescent="0.2">
      <c r="H403" s="167"/>
    </row>
    <row r="404" spans="8:8" x14ac:dyDescent="0.2">
      <c r="H404" s="167"/>
    </row>
    <row r="405" spans="8:8" x14ac:dyDescent="0.2">
      <c r="H405" s="167"/>
    </row>
    <row r="406" spans="8:8" x14ac:dyDescent="0.2">
      <c r="H406" s="167"/>
    </row>
    <row r="407" spans="8:8" x14ac:dyDescent="0.2">
      <c r="H407" s="167"/>
    </row>
    <row r="408" spans="8:8" x14ac:dyDescent="0.2">
      <c r="H408" s="167"/>
    </row>
    <row r="409" spans="8:8" x14ac:dyDescent="0.2">
      <c r="H409" s="167"/>
    </row>
    <row r="410" spans="8:8" x14ac:dyDescent="0.2">
      <c r="H410" s="167"/>
    </row>
    <row r="411" spans="8:8" x14ac:dyDescent="0.2">
      <c r="H411" s="167"/>
    </row>
    <row r="412" spans="8:8" x14ac:dyDescent="0.2">
      <c r="H412" s="167"/>
    </row>
    <row r="413" spans="8:8" x14ac:dyDescent="0.2">
      <c r="H413" s="167"/>
    </row>
    <row r="414" spans="8:8" x14ac:dyDescent="0.2">
      <c r="H414" s="167"/>
    </row>
    <row r="415" spans="8:8" x14ac:dyDescent="0.2">
      <c r="H415" s="167"/>
    </row>
    <row r="416" spans="8:8" x14ac:dyDescent="0.2">
      <c r="H416" s="167"/>
    </row>
    <row r="417" spans="8:8" x14ac:dyDescent="0.2">
      <c r="H417" s="167"/>
    </row>
    <row r="418" spans="8:8" x14ac:dyDescent="0.2">
      <c r="H418" s="167"/>
    </row>
    <row r="419" spans="8:8" x14ac:dyDescent="0.2">
      <c r="H419" s="167"/>
    </row>
    <row r="420" spans="8:8" x14ac:dyDescent="0.2">
      <c r="H420" s="167"/>
    </row>
    <row r="421" spans="8:8" x14ac:dyDescent="0.2">
      <c r="H421" s="167"/>
    </row>
    <row r="422" spans="8:8" x14ac:dyDescent="0.2">
      <c r="H422" s="167"/>
    </row>
    <row r="423" spans="8:8" x14ac:dyDescent="0.2">
      <c r="H423" s="167"/>
    </row>
    <row r="424" spans="8:8" x14ac:dyDescent="0.2">
      <c r="H424" s="167"/>
    </row>
    <row r="425" spans="8:8" x14ac:dyDescent="0.2">
      <c r="H425" s="167"/>
    </row>
    <row r="426" spans="8:8" x14ac:dyDescent="0.2">
      <c r="H426" s="167"/>
    </row>
    <row r="427" spans="8:8" x14ac:dyDescent="0.2">
      <c r="H427" s="167"/>
    </row>
    <row r="428" spans="8:8" x14ac:dyDescent="0.2">
      <c r="H428" s="167"/>
    </row>
    <row r="429" spans="8:8" x14ac:dyDescent="0.2">
      <c r="H429" s="167"/>
    </row>
    <row r="430" spans="8:8" x14ac:dyDescent="0.2">
      <c r="H430" s="167"/>
    </row>
    <row r="431" spans="8:8" x14ac:dyDescent="0.2">
      <c r="H431" s="167"/>
    </row>
    <row r="432" spans="8:8" x14ac:dyDescent="0.2">
      <c r="H432" s="167"/>
    </row>
    <row r="433" spans="8:8" x14ac:dyDescent="0.2">
      <c r="H433" s="167"/>
    </row>
    <row r="434" spans="8:8" x14ac:dyDescent="0.2">
      <c r="H434" s="167"/>
    </row>
    <row r="435" spans="8:8" x14ac:dyDescent="0.2">
      <c r="H435" s="167"/>
    </row>
    <row r="436" spans="8:8" x14ac:dyDescent="0.2">
      <c r="H436" s="167"/>
    </row>
    <row r="437" spans="8:8" x14ac:dyDescent="0.2">
      <c r="H437" s="167"/>
    </row>
    <row r="438" spans="8:8" x14ac:dyDescent="0.2">
      <c r="H438" s="167"/>
    </row>
    <row r="439" spans="8:8" x14ac:dyDescent="0.2">
      <c r="H439" s="167"/>
    </row>
    <row r="440" spans="8:8" x14ac:dyDescent="0.2">
      <c r="H440" s="167"/>
    </row>
    <row r="441" spans="8:8" x14ac:dyDescent="0.2">
      <c r="H441" s="167"/>
    </row>
    <row r="442" spans="8:8" x14ac:dyDescent="0.2">
      <c r="H442" s="167"/>
    </row>
    <row r="443" spans="8:8" x14ac:dyDescent="0.2">
      <c r="H443" s="167"/>
    </row>
    <row r="444" spans="8:8" x14ac:dyDescent="0.2">
      <c r="H444" s="167"/>
    </row>
    <row r="445" spans="8:8" x14ac:dyDescent="0.2">
      <c r="H445" s="167"/>
    </row>
    <row r="446" spans="8:8" x14ac:dyDescent="0.2">
      <c r="H446" s="167"/>
    </row>
    <row r="447" spans="8:8" x14ac:dyDescent="0.2">
      <c r="H447" s="167"/>
    </row>
    <row r="448" spans="8:8" x14ac:dyDescent="0.2">
      <c r="H448" s="167"/>
    </row>
    <row r="449" spans="8:8" x14ac:dyDescent="0.2">
      <c r="H449" s="167"/>
    </row>
    <row r="450" spans="8:8" x14ac:dyDescent="0.2">
      <c r="H450" s="167"/>
    </row>
    <row r="451" spans="8:8" x14ac:dyDescent="0.2">
      <c r="H451" s="167"/>
    </row>
  </sheetData>
  <mergeCells count="26">
    <mergeCell ref="A223:C223"/>
    <mergeCell ref="D223:H223"/>
    <mergeCell ref="A4:G4"/>
    <mergeCell ref="B190:H190"/>
    <mergeCell ref="B191:H191"/>
    <mergeCell ref="B192:H192"/>
    <mergeCell ref="A222:C222"/>
    <mergeCell ref="D222:H222"/>
    <mergeCell ref="A224:C224"/>
    <mergeCell ref="D224:H224"/>
    <mergeCell ref="A225:C225"/>
    <mergeCell ref="D225:H225"/>
    <mergeCell ref="A226:C226"/>
    <mergeCell ref="D226:H226"/>
    <mergeCell ref="A227:C227"/>
    <mergeCell ref="D227:H227"/>
    <mergeCell ref="A228:C228"/>
    <mergeCell ref="D228:H228"/>
    <mergeCell ref="A229:C229"/>
    <mergeCell ref="D229:H229"/>
    <mergeCell ref="A230:C230"/>
    <mergeCell ref="D230:H230"/>
    <mergeCell ref="A231:C231"/>
    <mergeCell ref="D231:H231"/>
    <mergeCell ref="A232:C232"/>
    <mergeCell ref="D232:H232"/>
  </mergeCells>
  <pageMargins left="1" right="0.7" top="0.42" bottom="0.5" header="0.3" footer="0.3"/>
  <pageSetup paperSize="9" scale="80" fitToHeight="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FA2B4-A2D3-476C-A0B2-6120DEB6C71C}">
  <sheetPr>
    <pageSetUpPr fitToPage="1"/>
  </sheetPr>
  <dimension ref="A1:J1395"/>
  <sheetViews>
    <sheetView zoomScale="80" zoomScaleNormal="80" zoomScaleSheetLayoutView="40" workbookViewId="0"/>
  </sheetViews>
  <sheetFormatPr defaultColWidth="9.140625" defaultRowHeight="12" x14ac:dyDescent="0.2"/>
  <cols>
    <col min="1" max="1" width="47.85546875" style="164" customWidth="1"/>
    <col min="2" max="2" width="17.140625" style="164" customWidth="1"/>
    <col min="3" max="3" width="13.28515625" style="168" customWidth="1"/>
    <col min="4" max="4" width="67.7109375" style="168" customWidth="1"/>
    <col min="5" max="5" width="15.42578125" style="166" customWidth="1"/>
    <col min="6" max="6" width="19.85546875" style="166" customWidth="1"/>
    <col min="7" max="7" width="9.7109375" style="167" customWidth="1"/>
    <col min="8" max="8" width="7.28515625" style="168" customWidth="1"/>
    <col min="9" max="9" width="15.42578125" style="151" bestFit="1" customWidth="1"/>
    <col min="10" max="10" width="17" style="151" bestFit="1" customWidth="1"/>
    <col min="11" max="16384" width="9.140625" style="151"/>
  </cols>
  <sheetData>
    <row r="1" spans="1:8" s="118" customFormat="1" ht="15.75" x14ac:dyDescent="0.25">
      <c r="A1" s="1" t="s">
        <v>99</v>
      </c>
      <c r="B1" s="1"/>
      <c r="C1" s="2"/>
      <c r="D1" s="2"/>
      <c r="E1" s="115"/>
      <c r="F1" s="116"/>
      <c r="G1" s="116"/>
      <c r="H1" s="117"/>
    </row>
    <row r="2" spans="1:8" s="118" customFormat="1" ht="15.75" x14ac:dyDescent="0.25">
      <c r="A2" s="1" t="s">
        <v>2068</v>
      </c>
      <c r="B2" s="1"/>
      <c r="C2" s="2"/>
      <c r="D2" s="2"/>
      <c r="E2" s="116"/>
      <c r="F2" s="116"/>
      <c r="G2" s="116"/>
      <c r="H2" s="117"/>
    </row>
    <row r="3" spans="1:8" s="118" customFormat="1" ht="15.75" x14ac:dyDescent="0.25">
      <c r="A3" s="1" t="s">
        <v>3278</v>
      </c>
      <c r="B3" s="1"/>
      <c r="C3" s="2"/>
      <c r="D3" s="2"/>
      <c r="E3" s="115"/>
      <c r="F3" s="115"/>
      <c r="G3" s="116"/>
      <c r="H3" s="117"/>
    </row>
    <row r="4" spans="1:8" s="119" customFormat="1" ht="18.75" x14ac:dyDescent="0.2">
      <c r="A4" s="216"/>
      <c r="B4" s="216"/>
      <c r="C4" s="216"/>
      <c r="D4" s="216"/>
      <c r="E4" s="216"/>
      <c r="F4" s="216"/>
      <c r="G4" s="216"/>
      <c r="H4" s="176"/>
    </row>
    <row r="5" spans="1:8" s="118" customFormat="1" ht="31.5" x14ac:dyDescent="0.2">
      <c r="A5" s="120" t="s">
        <v>15</v>
      </c>
      <c r="B5" s="120" t="s">
        <v>13</v>
      </c>
      <c r="C5" s="120" t="s">
        <v>78</v>
      </c>
      <c r="D5" s="120" t="s">
        <v>79</v>
      </c>
      <c r="E5" s="121" t="s">
        <v>14</v>
      </c>
      <c r="F5" s="121" t="s">
        <v>12</v>
      </c>
      <c r="G5" s="121" t="s">
        <v>0</v>
      </c>
      <c r="H5" s="120" t="s">
        <v>44</v>
      </c>
    </row>
    <row r="6" spans="1:8" s="118" customFormat="1" ht="15.75" x14ac:dyDescent="0.2">
      <c r="A6" s="122" t="s">
        <v>17</v>
      </c>
      <c r="B6" s="122"/>
      <c r="C6" s="123"/>
      <c r="D6" s="123"/>
      <c r="E6" s="124"/>
      <c r="F6" s="125"/>
      <c r="G6" s="121"/>
      <c r="H6" s="127"/>
    </row>
    <row r="7" spans="1:8" s="118" customFormat="1" ht="15.75" x14ac:dyDescent="0.2">
      <c r="A7" s="128" t="s">
        <v>1</v>
      </c>
      <c r="B7" s="128"/>
      <c r="C7" s="120"/>
      <c r="D7" s="129"/>
      <c r="E7" s="130"/>
      <c r="F7" s="125"/>
      <c r="G7" s="121"/>
      <c r="H7" s="127"/>
    </row>
    <row r="8" spans="1:8" s="118" customFormat="1" ht="31.5" x14ac:dyDescent="0.2">
      <c r="A8" s="131" t="s">
        <v>2301</v>
      </c>
      <c r="B8" s="131" t="s">
        <v>2236</v>
      </c>
      <c r="C8" s="127">
        <v>24105</v>
      </c>
      <c r="D8" s="132" t="s">
        <v>133</v>
      </c>
      <c r="E8" s="133">
        <v>13000</v>
      </c>
      <c r="F8" s="134">
        <v>9716200</v>
      </c>
      <c r="G8" s="134">
        <v>0.71233184512720193</v>
      </c>
      <c r="H8" s="127"/>
    </row>
    <row r="9" spans="1:8" s="118" customFormat="1" ht="15.75" x14ac:dyDescent="0.2">
      <c r="A9" s="131" t="s">
        <v>2061</v>
      </c>
      <c r="B9" s="131" t="s">
        <v>530</v>
      </c>
      <c r="C9" s="127">
        <v>26401</v>
      </c>
      <c r="D9" s="132" t="s">
        <v>529</v>
      </c>
      <c r="E9" s="133">
        <v>1050</v>
      </c>
      <c r="F9" s="134">
        <v>13755000</v>
      </c>
      <c r="G9" s="134">
        <v>1.0084047481922411</v>
      </c>
      <c r="H9" s="127"/>
    </row>
    <row r="10" spans="1:8" s="118" customFormat="1" ht="15.75" x14ac:dyDescent="0.2">
      <c r="A10" s="131" t="s">
        <v>2062</v>
      </c>
      <c r="B10" s="131" t="s">
        <v>527</v>
      </c>
      <c r="C10" s="127">
        <v>27103</v>
      </c>
      <c r="D10" s="132" t="s">
        <v>526</v>
      </c>
      <c r="E10" s="133">
        <v>26649</v>
      </c>
      <c r="F10" s="134">
        <v>22763575.800000001</v>
      </c>
      <c r="G10" s="134">
        <v>1.6687977336303559</v>
      </c>
      <c r="H10" s="127"/>
    </row>
    <row r="11" spans="1:8" s="118" customFormat="1" ht="15.75" x14ac:dyDescent="0.2">
      <c r="A11" s="131" t="s">
        <v>2063</v>
      </c>
      <c r="B11" s="131" t="s">
        <v>2052</v>
      </c>
      <c r="C11" s="127">
        <v>27104</v>
      </c>
      <c r="D11" s="132" t="s">
        <v>142</v>
      </c>
      <c r="E11" s="133">
        <v>200</v>
      </c>
      <c r="F11" s="134">
        <v>6126000</v>
      </c>
      <c r="G11" s="134">
        <v>0.44914452795771997</v>
      </c>
      <c r="H11" s="127"/>
    </row>
    <row r="12" spans="1:8" s="118" customFormat="1" ht="31.5" x14ac:dyDescent="0.2">
      <c r="A12" s="131" t="s">
        <v>2064</v>
      </c>
      <c r="B12" s="131" t="s">
        <v>2053</v>
      </c>
      <c r="C12" s="127">
        <v>28140</v>
      </c>
      <c r="D12" s="132" t="s">
        <v>121</v>
      </c>
      <c r="E12" s="133">
        <v>2600</v>
      </c>
      <c r="F12" s="134">
        <v>10132460</v>
      </c>
      <c r="G12" s="134">
        <v>0.74284667790670411</v>
      </c>
      <c r="H12" s="127"/>
    </row>
    <row r="13" spans="1:8" s="118" customFormat="1" ht="31.5" x14ac:dyDescent="0.2">
      <c r="A13" s="131" t="s">
        <v>2867</v>
      </c>
      <c r="B13" s="131" t="s">
        <v>2868</v>
      </c>
      <c r="C13" s="127">
        <v>32507</v>
      </c>
      <c r="D13" s="132" t="s">
        <v>2869</v>
      </c>
      <c r="E13" s="133">
        <v>6000</v>
      </c>
      <c r="F13" s="134">
        <v>4110300</v>
      </c>
      <c r="G13" s="134">
        <v>0.30137931286704961</v>
      </c>
      <c r="H13" s="127"/>
    </row>
    <row r="14" spans="1:8" s="118" customFormat="1" ht="31.5" x14ac:dyDescent="0.2">
      <c r="A14" s="131" t="s">
        <v>2870</v>
      </c>
      <c r="B14" s="131" t="s">
        <v>525</v>
      </c>
      <c r="C14" s="127">
        <v>42202</v>
      </c>
      <c r="D14" s="132" t="s">
        <v>524</v>
      </c>
      <c r="E14" s="133">
        <v>5300</v>
      </c>
      <c r="F14" s="134">
        <v>22265300</v>
      </c>
      <c r="G14" s="134">
        <v>1.6322705565893896</v>
      </c>
      <c r="H14" s="127"/>
    </row>
    <row r="15" spans="1:8" s="118" customFormat="1" ht="15.75" x14ac:dyDescent="0.2">
      <c r="A15" s="131" t="s">
        <v>5396</v>
      </c>
      <c r="B15" s="131" t="s">
        <v>2054</v>
      </c>
      <c r="C15" s="127">
        <v>62099</v>
      </c>
      <c r="D15" s="132" t="s">
        <v>125</v>
      </c>
      <c r="E15" s="133">
        <v>3600</v>
      </c>
      <c r="F15" s="134">
        <v>7755840</v>
      </c>
      <c r="G15" s="134">
        <v>0.56862344752083871</v>
      </c>
      <c r="H15" s="127"/>
    </row>
    <row r="16" spans="1:8" s="118" customFormat="1" ht="15.75" x14ac:dyDescent="0.2">
      <c r="A16" s="131" t="s">
        <v>5397</v>
      </c>
      <c r="B16" s="131" t="s">
        <v>104</v>
      </c>
      <c r="C16" s="127">
        <v>63999</v>
      </c>
      <c r="D16" s="132" t="s">
        <v>105</v>
      </c>
      <c r="E16" s="133">
        <v>122900</v>
      </c>
      <c r="F16" s="134">
        <v>39328000</v>
      </c>
      <c r="G16" s="134">
        <v>2.8830884042490523</v>
      </c>
      <c r="H16" s="127"/>
    </row>
    <row r="17" spans="1:8" s="118" customFormat="1" ht="15.75" x14ac:dyDescent="0.2">
      <c r="A17" s="131" t="s">
        <v>5398</v>
      </c>
      <c r="B17" s="131" t="s">
        <v>109</v>
      </c>
      <c r="C17" s="127">
        <v>64920</v>
      </c>
      <c r="D17" s="132" t="s">
        <v>98</v>
      </c>
      <c r="E17" s="133">
        <v>35155</v>
      </c>
      <c r="F17" s="134">
        <v>34546818.5</v>
      </c>
      <c r="G17" s="134">
        <v>2.5325936318449078</v>
      </c>
      <c r="H17" s="127"/>
    </row>
    <row r="18" spans="1:8" s="118" customFormat="1" ht="15.75" x14ac:dyDescent="0.2">
      <c r="A18" s="131" t="s">
        <v>3002</v>
      </c>
      <c r="B18" s="131" t="s">
        <v>520</v>
      </c>
      <c r="C18" s="127">
        <v>64920</v>
      </c>
      <c r="D18" s="132" t="s">
        <v>98</v>
      </c>
      <c r="E18" s="133">
        <v>211</v>
      </c>
      <c r="F18" s="134">
        <v>131094.29999999999</v>
      </c>
      <c r="G18" s="134">
        <v>9.6750978794414993E-3</v>
      </c>
      <c r="H18" s="127"/>
    </row>
    <row r="19" spans="1:8" s="118" customFormat="1" ht="31.5" x14ac:dyDescent="0.2">
      <c r="A19" s="131" t="s">
        <v>3003</v>
      </c>
      <c r="B19" s="131" t="s">
        <v>106</v>
      </c>
      <c r="C19" s="127">
        <v>66301</v>
      </c>
      <c r="D19" s="135" t="s">
        <v>107</v>
      </c>
      <c r="E19" s="133">
        <v>5200</v>
      </c>
      <c r="F19" s="134">
        <v>11859640</v>
      </c>
      <c r="G19" s="134">
        <v>0.8694613151048507</v>
      </c>
      <c r="H19" s="127"/>
    </row>
    <row r="20" spans="1:8" s="118" customFormat="1" ht="31.5" x14ac:dyDescent="0.2">
      <c r="A20" s="131" t="s">
        <v>2874</v>
      </c>
      <c r="B20" s="131" t="s">
        <v>519</v>
      </c>
      <c r="C20" s="127">
        <v>66301</v>
      </c>
      <c r="D20" s="132" t="s">
        <v>107</v>
      </c>
      <c r="E20" s="133">
        <v>3150</v>
      </c>
      <c r="F20" s="134">
        <v>9880605</v>
      </c>
      <c r="G20" s="134">
        <v>0.72438390653861329</v>
      </c>
      <c r="H20" s="127"/>
    </row>
    <row r="21" spans="1:8" s="118" customFormat="1" ht="31.5" x14ac:dyDescent="0.2">
      <c r="A21" s="131" t="s">
        <v>5399</v>
      </c>
      <c r="B21" s="131" t="s">
        <v>2237</v>
      </c>
      <c r="C21" s="127">
        <v>66301</v>
      </c>
      <c r="D21" s="132" t="s">
        <v>107</v>
      </c>
      <c r="E21" s="133">
        <v>6500</v>
      </c>
      <c r="F21" s="134">
        <v>6955000</v>
      </c>
      <c r="G21" s="134">
        <v>0.50991615236123533</v>
      </c>
      <c r="H21" s="127"/>
    </row>
    <row r="22" spans="1:8" s="118" customFormat="1" ht="15.75" x14ac:dyDescent="0.2">
      <c r="A22" s="131" t="s">
        <v>3283</v>
      </c>
      <c r="B22" s="131" t="s">
        <v>2559</v>
      </c>
      <c r="C22" s="127">
        <v>86100</v>
      </c>
      <c r="D22" s="132" t="s">
        <v>2560</v>
      </c>
      <c r="E22" s="133">
        <v>18000</v>
      </c>
      <c r="F22" s="134">
        <v>12749400</v>
      </c>
      <c r="G22" s="134">
        <v>0.93468708172640891</v>
      </c>
      <c r="H22" s="127"/>
    </row>
    <row r="23" spans="1:8" s="118" customFormat="1" ht="15.75" x14ac:dyDescent="0.2">
      <c r="A23" s="131" t="s">
        <v>5400</v>
      </c>
      <c r="B23" s="131" t="s">
        <v>2069</v>
      </c>
      <c r="C23" s="127" t="s">
        <v>2070</v>
      </c>
      <c r="D23" s="132" t="s">
        <v>2433</v>
      </c>
      <c r="E23" s="133">
        <v>8500</v>
      </c>
      <c r="F23" s="134">
        <v>6681000</v>
      </c>
      <c r="G23" s="134">
        <v>0.48982999423510354</v>
      </c>
      <c r="H23" s="127"/>
    </row>
    <row r="24" spans="1:8" s="118" customFormat="1" ht="15.75" x14ac:dyDescent="0.2">
      <c r="A24" s="131" t="s">
        <v>2875</v>
      </c>
      <c r="B24" s="131" t="s">
        <v>148</v>
      </c>
      <c r="C24" s="127" t="s">
        <v>149</v>
      </c>
      <c r="D24" s="132" t="s">
        <v>150</v>
      </c>
      <c r="E24" s="133">
        <v>1600</v>
      </c>
      <c r="F24" s="134">
        <v>7728000</v>
      </c>
      <c r="G24" s="134">
        <v>0.56658257656378941</v>
      </c>
      <c r="H24" s="127"/>
    </row>
    <row r="25" spans="1:8" s="118" customFormat="1" ht="31.5" x14ac:dyDescent="0.2">
      <c r="A25" s="131" t="s">
        <v>2876</v>
      </c>
      <c r="B25" s="131" t="s">
        <v>86</v>
      </c>
      <c r="C25" s="127" t="s">
        <v>87</v>
      </c>
      <c r="D25" s="132" t="s">
        <v>123</v>
      </c>
      <c r="E25" s="133">
        <v>19000</v>
      </c>
      <c r="F25" s="134">
        <v>18040500</v>
      </c>
      <c r="G25" s="134">
        <v>1.3225625242854433</v>
      </c>
      <c r="H25" s="127"/>
    </row>
    <row r="26" spans="1:8" s="118" customFormat="1" ht="15.75" x14ac:dyDescent="0.2">
      <c r="A26" s="131" t="s">
        <v>2564</v>
      </c>
      <c r="B26" s="131" t="s">
        <v>41</v>
      </c>
      <c r="C26" s="127" t="s">
        <v>141</v>
      </c>
      <c r="D26" s="132" t="s">
        <v>142</v>
      </c>
      <c r="E26" s="133">
        <v>58500</v>
      </c>
      <c r="F26" s="134">
        <v>69439500</v>
      </c>
      <c r="G26" s="134">
        <v>5.0904765444498361</v>
      </c>
      <c r="H26" s="127"/>
    </row>
    <row r="27" spans="1:8" s="118" customFormat="1" ht="31.5" x14ac:dyDescent="0.2">
      <c r="A27" s="131" t="s">
        <v>2565</v>
      </c>
      <c r="B27" s="131" t="s">
        <v>119</v>
      </c>
      <c r="C27" s="182" t="s">
        <v>120</v>
      </c>
      <c r="D27" s="132" t="s">
        <v>121</v>
      </c>
      <c r="E27" s="133">
        <v>5000</v>
      </c>
      <c r="F27" s="134">
        <v>8791000</v>
      </c>
      <c r="G27" s="134">
        <v>0.64450807323560688</v>
      </c>
      <c r="H27" s="127"/>
    </row>
    <row r="28" spans="1:8" s="118" customFormat="1" ht="31.5" x14ac:dyDescent="0.2">
      <c r="A28" s="131" t="s">
        <v>5401</v>
      </c>
      <c r="B28" s="131" t="s">
        <v>510</v>
      </c>
      <c r="C28" s="127" t="s">
        <v>509</v>
      </c>
      <c r="D28" s="132" t="s">
        <v>508</v>
      </c>
      <c r="E28" s="133">
        <v>70</v>
      </c>
      <c r="F28" s="134">
        <v>168182</v>
      </c>
      <c r="G28" s="134">
        <v>1.239389133467703E-2</v>
      </c>
      <c r="H28" s="127"/>
    </row>
    <row r="29" spans="1:8" s="118" customFormat="1" ht="15.75" x14ac:dyDescent="0.2">
      <c r="A29" s="131" t="s">
        <v>5402</v>
      </c>
      <c r="B29" s="131" t="s">
        <v>100</v>
      </c>
      <c r="C29" s="127" t="s">
        <v>54</v>
      </c>
      <c r="D29" s="132" t="s">
        <v>125</v>
      </c>
      <c r="E29" s="133">
        <v>13000</v>
      </c>
      <c r="F29" s="134">
        <v>11050000</v>
      </c>
      <c r="G29" s="134">
        <v>0.81010891705652488</v>
      </c>
      <c r="H29" s="127"/>
    </row>
    <row r="30" spans="1:8" s="118" customFormat="1" ht="15.75" x14ac:dyDescent="0.2">
      <c r="A30" s="131" t="s">
        <v>2250</v>
      </c>
      <c r="B30" s="131" t="s">
        <v>507</v>
      </c>
      <c r="C30" s="127" t="s">
        <v>54</v>
      </c>
      <c r="D30" s="132" t="s">
        <v>125</v>
      </c>
      <c r="E30" s="133">
        <v>2200</v>
      </c>
      <c r="F30" s="134">
        <v>4134020.0000000005</v>
      </c>
      <c r="G30" s="134">
        <v>0.30311815838074246</v>
      </c>
      <c r="H30" s="127"/>
    </row>
    <row r="31" spans="1:8" s="118" customFormat="1" ht="78.75" x14ac:dyDescent="0.2">
      <c r="A31" s="131" t="s">
        <v>5403</v>
      </c>
      <c r="B31" s="131" t="s">
        <v>108</v>
      </c>
      <c r="C31" s="127" t="s">
        <v>77</v>
      </c>
      <c r="D31" s="132" t="s">
        <v>90</v>
      </c>
      <c r="E31" s="133">
        <v>7200</v>
      </c>
      <c r="F31" s="134">
        <v>34560000</v>
      </c>
      <c r="G31" s="134">
        <v>2.5335599299957825</v>
      </c>
      <c r="H31" s="127"/>
    </row>
    <row r="32" spans="1:8" s="118" customFormat="1" ht="78.75" x14ac:dyDescent="0.2">
      <c r="A32" s="131" t="s">
        <v>5404</v>
      </c>
      <c r="B32" s="131" t="s">
        <v>38</v>
      </c>
      <c r="C32" s="127" t="s">
        <v>77</v>
      </c>
      <c r="D32" s="132" t="s">
        <v>90</v>
      </c>
      <c r="E32" s="133">
        <v>13200</v>
      </c>
      <c r="F32" s="134">
        <v>23979120</v>
      </c>
      <c r="G32" s="134">
        <v>1.757905810311021</v>
      </c>
      <c r="H32" s="127"/>
    </row>
    <row r="33" spans="1:8" s="118" customFormat="1" ht="78.75" x14ac:dyDescent="0.2">
      <c r="A33" s="131" t="s">
        <v>2315</v>
      </c>
      <c r="B33" s="131" t="s">
        <v>111</v>
      </c>
      <c r="C33" s="127" t="s">
        <v>77</v>
      </c>
      <c r="D33" s="132" t="s">
        <v>90</v>
      </c>
      <c r="E33" s="133">
        <v>5000</v>
      </c>
      <c r="F33" s="134">
        <v>10151000</v>
      </c>
      <c r="G33" s="134">
        <v>0.74420579240180806</v>
      </c>
      <c r="H33" s="127"/>
    </row>
    <row r="34" spans="1:8" s="118" customFormat="1" ht="15.75" x14ac:dyDescent="0.2">
      <c r="A34" s="131" t="s">
        <v>5405</v>
      </c>
      <c r="B34" s="131" t="s">
        <v>40</v>
      </c>
      <c r="C34" s="127" t="s">
        <v>47</v>
      </c>
      <c r="D34" s="132" t="s">
        <v>126</v>
      </c>
      <c r="E34" s="133">
        <v>2900</v>
      </c>
      <c r="F34" s="134">
        <v>31772400</v>
      </c>
      <c r="G34" s="134">
        <v>2.3292089285636481</v>
      </c>
      <c r="H34" s="127"/>
    </row>
    <row r="35" spans="1:8" s="118" customFormat="1" ht="31.5" x14ac:dyDescent="0.2">
      <c r="A35" s="131" t="s">
        <v>5406</v>
      </c>
      <c r="B35" s="131" t="s">
        <v>495</v>
      </c>
      <c r="C35" s="127" t="s">
        <v>494</v>
      </c>
      <c r="D35" s="135" t="s">
        <v>493</v>
      </c>
      <c r="E35" s="133">
        <v>6300</v>
      </c>
      <c r="F35" s="134">
        <v>5933340</v>
      </c>
      <c r="G35" s="134">
        <v>0.43502117312348443</v>
      </c>
      <c r="H35" s="127"/>
    </row>
    <row r="36" spans="1:8" s="118" customFormat="1" ht="47.25" x14ac:dyDescent="0.2">
      <c r="A36" s="131" t="s">
        <v>5407</v>
      </c>
      <c r="B36" s="131" t="s">
        <v>91</v>
      </c>
      <c r="C36" s="127" t="s">
        <v>92</v>
      </c>
      <c r="D36" s="132" t="s">
        <v>127</v>
      </c>
      <c r="E36" s="133">
        <v>58000</v>
      </c>
      <c r="F36" s="134">
        <v>22521400</v>
      </c>
      <c r="G36" s="134">
        <v>1.6510445167941425</v>
      </c>
      <c r="H36" s="127"/>
    </row>
    <row r="37" spans="1:8" s="118" customFormat="1" ht="15.75" x14ac:dyDescent="0.2">
      <c r="A37" s="131" t="s">
        <v>5408</v>
      </c>
      <c r="B37" s="131" t="s">
        <v>184</v>
      </c>
      <c r="C37" s="127" t="s">
        <v>185</v>
      </c>
      <c r="D37" s="132" t="s">
        <v>186</v>
      </c>
      <c r="E37" s="133">
        <v>4500</v>
      </c>
      <c r="F37" s="134">
        <v>16765200</v>
      </c>
      <c r="G37" s="134">
        <v>1.2290739204231962</v>
      </c>
      <c r="H37" s="127"/>
    </row>
    <row r="38" spans="1:8" s="118" customFormat="1" ht="47.25" x14ac:dyDescent="0.2">
      <c r="A38" s="131" t="s">
        <v>5409</v>
      </c>
      <c r="B38" s="131" t="s">
        <v>485</v>
      </c>
      <c r="C38" s="127" t="s">
        <v>484</v>
      </c>
      <c r="D38" s="132" t="s">
        <v>483</v>
      </c>
      <c r="E38" s="133">
        <v>4600</v>
      </c>
      <c r="F38" s="134">
        <v>7928100</v>
      </c>
      <c r="G38" s="134">
        <v>0.58125133656758121</v>
      </c>
      <c r="H38" s="127"/>
    </row>
    <row r="39" spans="1:8" s="118" customFormat="1" ht="31.5" x14ac:dyDescent="0.2">
      <c r="A39" s="131" t="s">
        <v>5410</v>
      </c>
      <c r="B39" s="131" t="s">
        <v>482</v>
      </c>
      <c r="C39" s="127" t="s">
        <v>481</v>
      </c>
      <c r="D39" s="132" t="s">
        <v>480</v>
      </c>
      <c r="E39" s="133">
        <v>2950</v>
      </c>
      <c r="F39" s="134">
        <v>14042000</v>
      </c>
      <c r="G39" s="134">
        <v>1.0294438992221673</v>
      </c>
      <c r="H39" s="127"/>
    </row>
    <row r="40" spans="1:8" s="118" customFormat="1" ht="31.5" x14ac:dyDescent="0.2">
      <c r="A40" s="131" t="s">
        <v>5411</v>
      </c>
      <c r="B40" s="131" t="s">
        <v>83</v>
      </c>
      <c r="C40" s="127" t="s">
        <v>84</v>
      </c>
      <c r="D40" s="132" t="s">
        <v>128</v>
      </c>
      <c r="E40" s="133">
        <v>13350</v>
      </c>
      <c r="F40" s="134">
        <v>39382500</v>
      </c>
      <c r="G40" s="134">
        <v>2.8870836437303447</v>
      </c>
      <c r="H40" s="127"/>
    </row>
    <row r="41" spans="1:8" s="118" customFormat="1" ht="15.75" x14ac:dyDescent="0.2">
      <c r="A41" s="131" t="s">
        <v>5412</v>
      </c>
      <c r="B41" s="131" t="s">
        <v>37</v>
      </c>
      <c r="C41" s="127" t="s">
        <v>53</v>
      </c>
      <c r="D41" s="132" t="s">
        <v>129</v>
      </c>
      <c r="E41" s="133">
        <v>2240</v>
      </c>
      <c r="F41" s="134">
        <v>26806080</v>
      </c>
      <c r="G41" s="134">
        <v>1.9651421810272593</v>
      </c>
      <c r="H41" s="127"/>
    </row>
    <row r="42" spans="1:8" s="118" customFormat="1" ht="78.75" x14ac:dyDescent="0.2">
      <c r="A42" s="131" t="s">
        <v>5413</v>
      </c>
      <c r="B42" s="131" t="s">
        <v>138</v>
      </c>
      <c r="C42" s="127" t="s">
        <v>139</v>
      </c>
      <c r="D42" s="132" t="s">
        <v>140</v>
      </c>
      <c r="E42" s="133">
        <v>22400</v>
      </c>
      <c r="F42" s="134">
        <v>26208000</v>
      </c>
      <c r="G42" s="134">
        <v>1.9212986428809935</v>
      </c>
      <c r="H42" s="127"/>
    </row>
    <row r="43" spans="1:8" s="118" customFormat="1" ht="31.5" x14ac:dyDescent="0.2">
      <c r="A43" s="131" t="s">
        <v>5414</v>
      </c>
      <c r="B43" s="131" t="s">
        <v>468</v>
      </c>
      <c r="C43" s="127" t="s">
        <v>51</v>
      </c>
      <c r="D43" s="132" t="s">
        <v>130</v>
      </c>
      <c r="E43" s="133">
        <v>1700</v>
      </c>
      <c r="F43" s="134">
        <v>12155000</v>
      </c>
      <c r="G43" s="134">
        <v>0.89111331387906323</v>
      </c>
      <c r="H43" s="127"/>
    </row>
    <row r="44" spans="1:8" s="118" customFormat="1" ht="31.5" x14ac:dyDescent="0.2">
      <c r="A44" s="131" t="s">
        <v>5415</v>
      </c>
      <c r="B44" s="131" t="s">
        <v>82</v>
      </c>
      <c r="C44" s="127" t="s">
        <v>51</v>
      </c>
      <c r="D44" s="132" t="s">
        <v>130</v>
      </c>
      <c r="E44" s="133">
        <v>565</v>
      </c>
      <c r="F44" s="134">
        <v>6143810</v>
      </c>
      <c r="G44" s="134">
        <v>0.45045012823591851</v>
      </c>
      <c r="H44" s="127"/>
    </row>
    <row r="45" spans="1:8" s="118" customFormat="1" ht="78.75" x14ac:dyDescent="0.2">
      <c r="A45" s="131" t="s">
        <v>5416</v>
      </c>
      <c r="B45" s="131" t="s">
        <v>80</v>
      </c>
      <c r="C45" s="127" t="s">
        <v>81</v>
      </c>
      <c r="D45" s="132" t="s">
        <v>131</v>
      </c>
      <c r="E45" s="133">
        <v>6400</v>
      </c>
      <c r="F45" s="134">
        <v>29356800</v>
      </c>
      <c r="G45" s="134">
        <v>2.1521281856093277</v>
      </c>
      <c r="H45" s="127"/>
    </row>
    <row r="46" spans="1:8" s="118" customFormat="1" ht="31.5" x14ac:dyDescent="0.2">
      <c r="A46" s="131" t="s">
        <v>5417</v>
      </c>
      <c r="B46" s="131" t="s">
        <v>85</v>
      </c>
      <c r="C46" s="127" t="s">
        <v>49</v>
      </c>
      <c r="D46" s="132" t="s">
        <v>132</v>
      </c>
      <c r="E46" s="133">
        <v>68000</v>
      </c>
      <c r="F46" s="134">
        <v>21947000</v>
      </c>
      <c r="G46" s="134">
        <v>1.6089368918757117</v>
      </c>
      <c r="H46" s="127"/>
    </row>
    <row r="47" spans="1:8" s="118" customFormat="1" ht="31.5" x14ac:dyDescent="0.2">
      <c r="A47" s="131" t="s">
        <v>5418</v>
      </c>
      <c r="B47" s="131" t="s">
        <v>2244</v>
      </c>
      <c r="C47" s="127" t="s">
        <v>49</v>
      </c>
      <c r="D47" s="132" t="s">
        <v>132</v>
      </c>
      <c r="E47" s="133">
        <v>6000</v>
      </c>
      <c r="F47" s="134">
        <v>7475400</v>
      </c>
      <c r="G47" s="134">
        <v>0.54806519137159637</v>
      </c>
      <c r="H47" s="127"/>
    </row>
    <row r="48" spans="1:8" s="118" customFormat="1" ht="15.75" x14ac:dyDescent="0.2">
      <c r="A48" s="131" t="s">
        <v>5419</v>
      </c>
      <c r="B48" s="131" t="s">
        <v>181</v>
      </c>
      <c r="C48" s="127" t="s">
        <v>182</v>
      </c>
      <c r="D48" s="132" t="s">
        <v>183</v>
      </c>
      <c r="E48" s="133">
        <v>20000</v>
      </c>
      <c r="F48" s="134">
        <v>5210000</v>
      </c>
      <c r="G48" s="134">
        <v>0.38199518181342562</v>
      </c>
      <c r="H48" s="127"/>
    </row>
    <row r="49" spans="1:8" s="118" customFormat="1" ht="15.75" x14ac:dyDescent="0.2">
      <c r="A49" s="131" t="s">
        <v>5420</v>
      </c>
      <c r="B49" s="131" t="s">
        <v>39</v>
      </c>
      <c r="C49" s="127" t="s">
        <v>96</v>
      </c>
      <c r="D49" s="132" t="s">
        <v>97</v>
      </c>
      <c r="E49" s="133">
        <v>14890</v>
      </c>
      <c r="F49" s="134">
        <v>55986400</v>
      </c>
      <c r="G49" s="134">
        <v>4.1042681726007029</v>
      </c>
      <c r="H49" s="127"/>
    </row>
    <row r="50" spans="1:8" s="118" customFormat="1" ht="31.5" x14ac:dyDescent="0.2">
      <c r="A50" s="131" t="s">
        <v>5421</v>
      </c>
      <c r="B50" s="131" t="s">
        <v>88</v>
      </c>
      <c r="C50" s="127" t="s">
        <v>89</v>
      </c>
      <c r="D50" s="132" t="s">
        <v>133</v>
      </c>
      <c r="E50" s="133">
        <v>6000</v>
      </c>
      <c r="F50" s="134">
        <v>15729599.999999998</v>
      </c>
      <c r="G50" s="134">
        <v>1.1531570395639916</v>
      </c>
      <c r="H50" s="127"/>
    </row>
    <row r="51" spans="1:8" s="118" customFormat="1" ht="15.75" x14ac:dyDescent="0.2">
      <c r="A51" s="131" t="s">
        <v>5422</v>
      </c>
      <c r="B51" s="131" t="s">
        <v>116</v>
      </c>
      <c r="C51" s="127" t="s">
        <v>117</v>
      </c>
      <c r="D51" s="132" t="s">
        <v>118</v>
      </c>
      <c r="E51" s="133">
        <v>3500</v>
      </c>
      <c r="F51" s="134">
        <v>17444000</v>
      </c>
      <c r="G51" s="134">
        <v>1.2788348114305619</v>
      </c>
      <c r="H51" s="127"/>
    </row>
    <row r="52" spans="1:8" s="118" customFormat="1" ht="47.25" x14ac:dyDescent="0.2">
      <c r="A52" s="131" t="s">
        <v>5423</v>
      </c>
      <c r="B52" s="131" t="s">
        <v>112</v>
      </c>
      <c r="C52" s="127" t="s">
        <v>114</v>
      </c>
      <c r="D52" s="132" t="s">
        <v>113</v>
      </c>
      <c r="E52" s="133">
        <v>10400</v>
      </c>
      <c r="F52" s="134">
        <v>7577960</v>
      </c>
      <c r="G52" s="134">
        <v>0.55558357231107103</v>
      </c>
      <c r="H52" s="127"/>
    </row>
    <row r="53" spans="1:8" s="118" customFormat="1" ht="31.5" x14ac:dyDescent="0.2">
      <c r="A53" s="131" t="s">
        <v>5424</v>
      </c>
      <c r="B53" s="131" t="s">
        <v>2055</v>
      </c>
      <c r="C53" s="127" t="s">
        <v>2056</v>
      </c>
      <c r="D53" s="132" t="s">
        <v>135</v>
      </c>
      <c r="E53" s="133">
        <v>16500</v>
      </c>
      <c r="F53" s="134">
        <v>7535550</v>
      </c>
      <c r="G53" s="134">
        <v>0.55247461623030747</v>
      </c>
      <c r="H53" s="127"/>
    </row>
    <row r="54" spans="1:8" s="118" customFormat="1" ht="31.5" x14ac:dyDescent="0.2">
      <c r="A54" s="131" t="s">
        <v>5425</v>
      </c>
      <c r="B54" s="131" t="s">
        <v>42</v>
      </c>
      <c r="C54" s="127" t="s">
        <v>50</v>
      </c>
      <c r="D54" s="132" t="s">
        <v>134</v>
      </c>
      <c r="E54" s="133">
        <v>37200</v>
      </c>
      <c r="F54" s="134">
        <v>65360400</v>
      </c>
      <c r="G54" s="134">
        <v>4.791449363383034</v>
      </c>
      <c r="H54" s="127"/>
    </row>
    <row r="55" spans="1:8" s="118" customFormat="1" ht="47.25" x14ac:dyDescent="0.2">
      <c r="A55" s="131" t="s">
        <v>5426</v>
      </c>
      <c r="B55" s="131" t="s">
        <v>190</v>
      </c>
      <c r="C55" s="127" t="s">
        <v>188</v>
      </c>
      <c r="D55" s="132" t="s">
        <v>189</v>
      </c>
      <c r="E55" s="133">
        <v>43000</v>
      </c>
      <c r="F55" s="134">
        <v>42746300</v>
      </c>
      <c r="G55" s="134">
        <v>3.1336742229445123</v>
      </c>
      <c r="H55" s="127"/>
    </row>
    <row r="56" spans="1:8" s="118" customFormat="1" ht="47.25" x14ac:dyDescent="0.2">
      <c r="A56" s="131" t="s">
        <v>5427</v>
      </c>
      <c r="B56" s="131" t="s">
        <v>2057</v>
      </c>
      <c r="C56" s="127" t="s">
        <v>188</v>
      </c>
      <c r="D56" s="132" t="s">
        <v>189</v>
      </c>
      <c r="E56" s="133">
        <v>1400</v>
      </c>
      <c r="F56" s="134">
        <v>7390600</v>
      </c>
      <c r="G56" s="134">
        <v>0.54184874535299798</v>
      </c>
      <c r="H56" s="127"/>
    </row>
    <row r="57" spans="1:8" s="118" customFormat="1" ht="47.25" x14ac:dyDescent="0.2">
      <c r="A57" s="131" t="s">
        <v>5428</v>
      </c>
      <c r="B57" s="131" t="s">
        <v>460</v>
      </c>
      <c r="C57" s="127" t="s">
        <v>459</v>
      </c>
      <c r="D57" s="132" t="s">
        <v>458</v>
      </c>
      <c r="E57" s="133">
        <v>8600</v>
      </c>
      <c r="F57" s="134">
        <v>10487700</v>
      </c>
      <c r="G57" s="134">
        <v>0.76888830861008739</v>
      </c>
      <c r="H57" s="127"/>
    </row>
    <row r="58" spans="1:8" s="118" customFormat="1" ht="31.5" x14ac:dyDescent="0.2">
      <c r="A58" s="131" t="s">
        <v>5429</v>
      </c>
      <c r="B58" s="131" t="s">
        <v>59</v>
      </c>
      <c r="C58" s="127" t="s">
        <v>46</v>
      </c>
      <c r="D58" s="132" t="s">
        <v>135</v>
      </c>
      <c r="E58" s="133">
        <v>75300</v>
      </c>
      <c r="F58" s="134">
        <v>99524010</v>
      </c>
      <c r="G58" s="134">
        <v>7.2958861247680504</v>
      </c>
      <c r="H58" s="127"/>
    </row>
    <row r="59" spans="1:8" s="118" customFormat="1" ht="31.5" x14ac:dyDescent="0.2">
      <c r="A59" s="131" t="s">
        <v>5430</v>
      </c>
      <c r="B59" s="131" t="s">
        <v>69</v>
      </c>
      <c r="C59" s="127" t="s">
        <v>46</v>
      </c>
      <c r="D59" s="132" t="s">
        <v>135</v>
      </c>
      <c r="E59" s="133">
        <v>111499</v>
      </c>
      <c r="F59" s="134">
        <v>79019341.299999997</v>
      </c>
      <c r="G59" s="134">
        <v>5.792747373555847</v>
      </c>
      <c r="H59" s="127"/>
    </row>
    <row r="60" spans="1:8" s="118" customFormat="1" ht="31.5" x14ac:dyDescent="0.2">
      <c r="A60" s="131" t="s">
        <v>3234</v>
      </c>
      <c r="B60" s="131" t="s">
        <v>58</v>
      </c>
      <c r="C60" s="127" t="s">
        <v>46</v>
      </c>
      <c r="D60" s="132" t="s">
        <v>135</v>
      </c>
      <c r="E60" s="133">
        <v>63500</v>
      </c>
      <c r="F60" s="134">
        <v>60928250</v>
      </c>
      <c r="G60" s="134">
        <v>4.4665410942635644</v>
      </c>
      <c r="H60" s="127"/>
    </row>
    <row r="61" spans="1:8" s="118" customFormat="1" ht="31.5" x14ac:dyDescent="0.2">
      <c r="A61" s="131" t="s">
        <v>5431</v>
      </c>
      <c r="B61" s="131" t="s">
        <v>57</v>
      </c>
      <c r="C61" s="127" t="s">
        <v>46</v>
      </c>
      <c r="D61" s="132" t="s">
        <v>135</v>
      </c>
      <c r="E61" s="133">
        <v>37000</v>
      </c>
      <c r="F61" s="134">
        <v>45362000</v>
      </c>
      <c r="G61" s="134">
        <v>3.3254237259026245</v>
      </c>
      <c r="H61" s="127"/>
    </row>
    <row r="62" spans="1:8" s="118" customFormat="1" ht="31.5" x14ac:dyDescent="0.2">
      <c r="A62" s="131" t="s">
        <v>5432</v>
      </c>
      <c r="B62" s="131" t="s">
        <v>178</v>
      </c>
      <c r="C62" s="127" t="s">
        <v>46</v>
      </c>
      <c r="D62" s="132" t="s">
        <v>135</v>
      </c>
      <c r="E62" s="133">
        <v>80950</v>
      </c>
      <c r="F62" s="134">
        <v>33756150</v>
      </c>
      <c r="G62" s="134">
        <v>2.4746319803253773</v>
      </c>
      <c r="H62" s="127"/>
    </row>
    <row r="63" spans="1:8" s="118" customFormat="1" ht="31.5" x14ac:dyDescent="0.2">
      <c r="A63" s="131" t="s">
        <v>5433</v>
      </c>
      <c r="B63" s="131" t="s">
        <v>457</v>
      </c>
      <c r="C63" s="127" t="s">
        <v>46</v>
      </c>
      <c r="D63" s="132" t="s">
        <v>135</v>
      </c>
      <c r="E63" s="133">
        <v>26000</v>
      </c>
      <c r="F63" s="134">
        <v>20953400</v>
      </c>
      <c r="G63" s="134">
        <v>1.5360989111672283</v>
      </c>
      <c r="H63" s="127"/>
    </row>
    <row r="64" spans="1:8" s="118" customFormat="1" ht="31.5" x14ac:dyDescent="0.2">
      <c r="A64" s="131" t="s">
        <v>5434</v>
      </c>
      <c r="B64" s="131" t="s">
        <v>456</v>
      </c>
      <c r="C64" s="127" t="s">
        <v>46</v>
      </c>
      <c r="D64" s="132" t="s">
        <v>135</v>
      </c>
      <c r="E64" s="133">
        <v>2622</v>
      </c>
      <c r="F64" s="134">
        <v>54930.900000000023</v>
      </c>
      <c r="G64" s="134" t="s">
        <v>455</v>
      </c>
      <c r="H64" s="127"/>
    </row>
    <row r="65" spans="1:10" s="118" customFormat="1" ht="15.75" x14ac:dyDescent="0.2">
      <c r="A65" s="131" t="s">
        <v>5435</v>
      </c>
      <c r="B65" s="131" t="s">
        <v>2065</v>
      </c>
      <c r="C65" s="127" t="s">
        <v>563</v>
      </c>
      <c r="D65" s="132" t="s">
        <v>564</v>
      </c>
      <c r="E65" s="133">
        <v>50000</v>
      </c>
      <c r="F65" s="134">
        <v>19030000</v>
      </c>
      <c r="G65" s="134">
        <v>1.3950999456934994</v>
      </c>
      <c r="H65" s="127"/>
    </row>
    <row r="66" spans="1:10" s="118" customFormat="1" ht="15.75" x14ac:dyDescent="0.2">
      <c r="A66" s="131" t="s">
        <v>5436</v>
      </c>
      <c r="B66" s="131" t="s">
        <v>562</v>
      </c>
      <c r="C66" s="127" t="s">
        <v>563</v>
      </c>
      <c r="D66" s="132" t="s">
        <v>564</v>
      </c>
      <c r="E66" s="133">
        <v>21000</v>
      </c>
      <c r="F66" s="134">
        <v>6886950</v>
      </c>
      <c r="G66" s="134">
        <v>0.50492760104560297</v>
      </c>
      <c r="H66" s="127"/>
    </row>
    <row r="67" spans="1:10" s="118" customFormat="1" ht="15.75" x14ac:dyDescent="0.2">
      <c r="A67" s="131" t="s">
        <v>5437</v>
      </c>
      <c r="B67" s="131" t="s">
        <v>176</v>
      </c>
      <c r="C67" s="127" t="s">
        <v>48</v>
      </c>
      <c r="D67" s="132" t="s">
        <v>98</v>
      </c>
      <c r="E67" s="133">
        <v>30000</v>
      </c>
      <c r="F67" s="134">
        <v>28782000</v>
      </c>
      <c r="G67" s="134">
        <v>2.1099912378323187</v>
      </c>
      <c r="H67" s="127"/>
    </row>
    <row r="68" spans="1:10" s="118" customFormat="1" ht="31.5" x14ac:dyDescent="0.2">
      <c r="A68" s="131" t="s">
        <v>5438</v>
      </c>
      <c r="B68" s="131" t="s">
        <v>75</v>
      </c>
      <c r="C68" s="127" t="s">
        <v>74</v>
      </c>
      <c r="D68" s="132" t="s">
        <v>136</v>
      </c>
      <c r="E68" s="133">
        <v>2100</v>
      </c>
      <c r="F68" s="134">
        <v>3562440</v>
      </c>
      <c r="G68" s="134">
        <v>0.26121725961528858</v>
      </c>
      <c r="H68" s="127"/>
    </row>
    <row r="69" spans="1:10" s="118" customFormat="1" ht="15.75" x14ac:dyDescent="0.2">
      <c r="A69" s="131" t="s">
        <v>5439</v>
      </c>
      <c r="B69" s="131" t="s">
        <v>2066</v>
      </c>
      <c r="C69" s="127" t="s">
        <v>2067</v>
      </c>
      <c r="D69" s="132" t="s">
        <v>98</v>
      </c>
      <c r="E69" s="133">
        <v>6000</v>
      </c>
      <c r="F69" s="134">
        <v>11610000</v>
      </c>
      <c r="G69" s="134">
        <v>0.85116091906613711</v>
      </c>
      <c r="H69" s="127"/>
    </row>
    <row r="70" spans="1:10" s="118" customFormat="1" ht="15.75" x14ac:dyDescent="0.2">
      <c r="A70" s="131" t="s">
        <v>5440</v>
      </c>
      <c r="B70" s="131" t="s">
        <v>93</v>
      </c>
      <c r="C70" s="127" t="s">
        <v>143</v>
      </c>
      <c r="D70" s="132" t="s">
        <v>144</v>
      </c>
      <c r="E70" s="133">
        <v>23000</v>
      </c>
      <c r="F70" s="134">
        <v>21385400</v>
      </c>
      <c r="G70" s="134">
        <v>1.5677675984317863</v>
      </c>
      <c r="H70" s="127"/>
    </row>
    <row r="71" spans="1:10" s="118" customFormat="1" ht="31.5" x14ac:dyDescent="0.2">
      <c r="A71" s="131" t="s">
        <v>5441</v>
      </c>
      <c r="B71" s="131" t="s">
        <v>2291</v>
      </c>
      <c r="C71" s="127">
        <v>64990</v>
      </c>
      <c r="D71" s="132" t="s">
        <v>2880</v>
      </c>
      <c r="E71" s="133">
        <v>33000</v>
      </c>
      <c r="F71" s="134">
        <v>4087050</v>
      </c>
      <c r="G71" s="134">
        <v>0.29960997288104596</v>
      </c>
      <c r="H71" s="127"/>
    </row>
    <row r="72" spans="1:10" s="118" customFormat="1" ht="15.75" x14ac:dyDescent="0.2">
      <c r="A72" s="131"/>
      <c r="B72" s="131"/>
      <c r="C72" s="127"/>
      <c r="D72" s="135"/>
      <c r="E72" s="139"/>
      <c r="F72" s="140"/>
      <c r="G72" s="140"/>
      <c r="H72" s="125"/>
    </row>
    <row r="73" spans="1:10" s="118" customFormat="1" ht="15.75" x14ac:dyDescent="0.2">
      <c r="A73" s="128" t="s">
        <v>43</v>
      </c>
      <c r="B73" s="131"/>
      <c r="C73" s="127"/>
      <c r="D73" s="135"/>
      <c r="E73" s="139"/>
      <c r="F73" s="140"/>
      <c r="G73" s="140"/>
      <c r="H73" s="127"/>
    </row>
    <row r="74" spans="1:10" s="118" customFormat="1" ht="15.75" x14ac:dyDescent="0.2">
      <c r="A74" s="131" t="s">
        <v>73</v>
      </c>
      <c r="B74" s="131"/>
      <c r="C74" s="127"/>
      <c r="D74" s="135"/>
      <c r="E74" s="139"/>
      <c r="F74" s="140"/>
      <c r="G74" s="140"/>
      <c r="H74" s="127"/>
    </row>
    <row r="75" spans="1:10" s="118" customFormat="1" ht="31.5" x14ac:dyDescent="0.2">
      <c r="A75" s="131" t="s">
        <v>145</v>
      </c>
      <c r="B75" s="131" t="s">
        <v>115</v>
      </c>
      <c r="C75" s="127" t="s">
        <v>68</v>
      </c>
      <c r="D75" s="132" t="s">
        <v>107</v>
      </c>
      <c r="E75" s="133">
        <v>5542.2129999999997</v>
      </c>
      <c r="F75" s="134">
        <v>20954492.719999999</v>
      </c>
      <c r="G75" s="134">
        <v>1.5361140665211521</v>
      </c>
      <c r="H75" s="127"/>
    </row>
    <row r="76" spans="1:10" s="118" customFormat="1" ht="15.75" x14ac:dyDescent="0.2">
      <c r="A76" s="131"/>
      <c r="B76" s="131"/>
      <c r="C76" s="127"/>
      <c r="D76" s="135"/>
      <c r="E76" s="139"/>
      <c r="F76" s="140"/>
      <c r="G76" s="140"/>
      <c r="H76" s="127"/>
    </row>
    <row r="77" spans="1:10" s="118" customFormat="1" ht="15.75" x14ac:dyDescent="0.2">
      <c r="A77" s="131" t="s">
        <v>1314</v>
      </c>
      <c r="B77" s="131"/>
      <c r="C77" s="127"/>
      <c r="D77" s="135"/>
      <c r="E77" s="139"/>
      <c r="F77" s="134">
        <v>-2476026.66</v>
      </c>
      <c r="G77" s="134">
        <v>-0.18151044896816698</v>
      </c>
      <c r="H77" s="127"/>
    </row>
    <row r="78" spans="1:10" s="118" customFormat="1" ht="15.75" x14ac:dyDescent="0.2">
      <c r="A78" s="120" t="s">
        <v>18</v>
      </c>
      <c r="B78" s="120"/>
      <c r="C78" s="120"/>
      <c r="D78" s="129"/>
      <c r="E78" s="126">
        <f>SUM(E8:E77)</f>
        <v>1311693.213</v>
      </c>
      <c r="F78" s="126">
        <f>SUM(F8:F77)</f>
        <v>1364123483.8600001</v>
      </c>
      <c r="G78" s="126">
        <f>SUM(G8:G77)</f>
        <v>100.00000000139282</v>
      </c>
      <c r="H78" s="127"/>
      <c r="I78" s="80"/>
      <c r="J78" s="80"/>
    </row>
    <row r="79" spans="1:10" s="118" customFormat="1" ht="15.75" x14ac:dyDescent="0.2">
      <c r="A79" s="142"/>
      <c r="B79" s="142"/>
      <c r="C79" s="143"/>
      <c r="D79" s="143"/>
      <c r="E79" s="121"/>
      <c r="F79" s="125"/>
      <c r="G79" s="121"/>
      <c r="H79" s="127"/>
    </row>
    <row r="80" spans="1:10" s="114" customFormat="1" ht="15.75" x14ac:dyDescent="0.25">
      <c r="A80" s="213" t="s">
        <v>197</v>
      </c>
      <c r="B80" s="213"/>
      <c r="C80" s="213"/>
      <c r="D80" s="214">
        <v>15127932.2238</v>
      </c>
      <c r="E80" s="214"/>
      <c r="F80" s="214"/>
      <c r="G80" s="214"/>
      <c r="H80" s="214"/>
    </row>
    <row r="81" spans="1:8" s="114" customFormat="1" ht="15.75" x14ac:dyDescent="0.25">
      <c r="A81" s="213" t="s">
        <v>198</v>
      </c>
      <c r="B81" s="213"/>
      <c r="C81" s="213"/>
      <c r="D81" s="214">
        <v>58.325899999999997</v>
      </c>
      <c r="E81" s="214"/>
      <c r="F81" s="214"/>
      <c r="G81" s="214"/>
      <c r="H81" s="214"/>
    </row>
    <row r="82" spans="1:8" s="114" customFormat="1" ht="15.75" x14ac:dyDescent="0.25">
      <c r="A82" s="213" t="s">
        <v>199</v>
      </c>
      <c r="B82" s="213"/>
      <c r="C82" s="213"/>
      <c r="D82" s="214">
        <v>54.442799999999998</v>
      </c>
      <c r="E82" s="214"/>
      <c r="F82" s="214"/>
      <c r="G82" s="214"/>
      <c r="H82" s="214"/>
    </row>
    <row r="83" spans="1:8" s="114" customFormat="1" ht="15.75" x14ac:dyDescent="0.25">
      <c r="A83" s="215"/>
      <c r="B83" s="215"/>
      <c r="C83" s="215"/>
      <c r="D83" s="214"/>
      <c r="E83" s="214"/>
      <c r="F83" s="214"/>
      <c r="G83" s="214"/>
      <c r="H83" s="214"/>
    </row>
    <row r="84" spans="1:8" s="114" customFormat="1" ht="15.75" x14ac:dyDescent="0.25">
      <c r="A84" s="213" t="s">
        <v>200</v>
      </c>
      <c r="B84" s="213"/>
      <c r="C84" s="213"/>
      <c r="D84" s="214">
        <v>9945732.5523000006</v>
      </c>
      <c r="E84" s="214"/>
      <c r="F84" s="214"/>
      <c r="G84" s="214"/>
      <c r="H84" s="214"/>
    </row>
    <row r="85" spans="1:8" s="114" customFormat="1" ht="15.75" x14ac:dyDescent="0.25">
      <c r="A85" s="213" t="s">
        <v>201</v>
      </c>
      <c r="B85" s="213"/>
      <c r="C85" s="213"/>
      <c r="D85" s="214">
        <v>58.233899999999998</v>
      </c>
      <c r="E85" s="214"/>
      <c r="F85" s="214"/>
      <c r="G85" s="214"/>
      <c r="H85" s="214"/>
    </row>
    <row r="86" spans="1:8" s="114" customFormat="1" ht="15.75" x14ac:dyDescent="0.25">
      <c r="A86" s="213" t="s">
        <v>202</v>
      </c>
      <c r="B86" s="213"/>
      <c r="C86" s="213"/>
      <c r="D86" s="214">
        <v>54.346400000000003</v>
      </c>
      <c r="E86" s="214"/>
      <c r="F86" s="214"/>
      <c r="G86" s="214"/>
      <c r="H86" s="214"/>
    </row>
    <row r="87" spans="1:8" ht="15.75" x14ac:dyDescent="0.2">
      <c r="A87" s="156"/>
      <c r="B87" s="156"/>
      <c r="C87" s="156"/>
      <c r="D87" s="156"/>
      <c r="E87" s="158"/>
      <c r="F87" s="159"/>
      <c r="G87" s="160"/>
      <c r="H87" s="175"/>
    </row>
    <row r="88" spans="1:8" ht="15.75" x14ac:dyDescent="0.2">
      <c r="A88" s="162" t="s">
        <v>61</v>
      </c>
      <c r="B88" s="163"/>
      <c r="C88" s="164"/>
      <c r="D88" s="164"/>
      <c r="H88" s="175"/>
    </row>
    <row r="89" spans="1:8" ht="15.75" x14ac:dyDescent="0.2">
      <c r="A89" s="163" t="s">
        <v>2060</v>
      </c>
      <c r="B89" s="163"/>
      <c r="C89" s="163"/>
      <c r="D89" s="163"/>
      <c r="E89" s="170"/>
      <c r="F89" s="171" t="s">
        <v>62</v>
      </c>
      <c r="H89" s="175"/>
    </row>
    <row r="90" spans="1:8" ht="15.75" x14ac:dyDescent="0.2">
      <c r="A90" s="163"/>
      <c r="B90" s="163"/>
      <c r="C90" s="163"/>
      <c r="D90" s="163"/>
      <c r="E90" s="170"/>
      <c r="F90" s="171"/>
      <c r="H90" s="175"/>
    </row>
    <row r="91" spans="1:8" ht="15.75" x14ac:dyDescent="0.2">
      <c r="A91" s="163" t="s">
        <v>63</v>
      </c>
      <c r="B91" s="163"/>
      <c r="C91" s="163"/>
      <c r="D91" s="163"/>
      <c r="E91" s="170"/>
      <c r="F91" s="171" t="s">
        <v>62</v>
      </c>
      <c r="H91" s="175"/>
    </row>
    <row r="92" spans="1:8" ht="15.75" x14ac:dyDescent="0.2">
      <c r="A92" s="162"/>
      <c r="B92" s="163"/>
      <c r="C92" s="163"/>
      <c r="D92" s="163"/>
      <c r="E92" s="170"/>
      <c r="F92" s="171"/>
      <c r="H92" s="175"/>
    </row>
    <row r="93" spans="1:8" ht="15.75" x14ac:dyDescent="0.2">
      <c r="A93" s="163" t="s">
        <v>64</v>
      </c>
      <c r="B93" s="163"/>
      <c r="C93" s="163"/>
      <c r="D93" s="163"/>
      <c r="E93" s="170"/>
      <c r="F93" s="171" t="s">
        <v>62</v>
      </c>
      <c r="H93" s="175"/>
    </row>
    <row r="94" spans="1:8" ht="15.75" x14ac:dyDescent="0.2">
      <c r="A94" s="163"/>
      <c r="B94" s="163"/>
      <c r="C94" s="163"/>
      <c r="D94" s="163"/>
      <c r="E94" s="170"/>
      <c r="F94" s="171"/>
      <c r="H94" s="175"/>
    </row>
    <row r="95" spans="1:8" ht="15.75" x14ac:dyDescent="0.2">
      <c r="A95" s="163" t="s">
        <v>65</v>
      </c>
      <c r="B95" s="163"/>
      <c r="C95" s="163"/>
      <c r="D95" s="163"/>
      <c r="E95" s="170"/>
      <c r="F95" s="171" t="s">
        <v>62</v>
      </c>
      <c r="H95" s="175"/>
    </row>
    <row r="96" spans="1:8" ht="15.75" x14ac:dyDescent="0.2">
      <c r="A96" s="163"/>
      <c r="B96" s="163"/>
      <c r="C96" s="163"/>
      <c r="D96" s="163"/>
      <c r="E96" s="170"/>
      <c r="F96" s="171"/>
      <c r="H96" s="175"/>
    </row>
    <row r="97" spans="1:8" ht="15.75" x14ac:dyDescent="0.2">
      <c r="A97" s="163"/>
      <c r="B97" s="163"/>
      <c r="C97" s="163"/>
      <c r="D97" s="163"/>
      <c r="E97" s="170"/>
      <c r="F97" s="171"/>
      <c r="H97" s="175"/>
    </row>
    <row r="98" spans="1:8" ht="15.75" x14ac:dyDescent="0.2">
      <c r="A98" s="163"/>
      <c r="B98" s="163"/>
      <c r="C98" s="164"/>
      <c r="D98" s="164"/>
      <c r="H98" s="175"/>
    </row>
    <row r="99" spans="1:8" ht="15.75" x14ac:dyDescent="0.2">
      <c r="A99" s="163"/>
      <c r="B99" s="163"/>
      <c r="C99" s="164"/>
      <c r="D99" s="164"/>
      <c r="H99" s="175"/>
    </row>
    <row r="100" spans="1:8" x14ac:dyDescent="0.2">
      <c r="H100" s="175"/>
    </row>
    <row r="101" spans="1:8" x14ac:dyDescent="0.2">
      <c r="H101" s="175"/>
    </row>
    <row r="102" spans="1:8" x14ac:dyDescent="0.2">
      <c r="H102" s="175"/>
    </row>
    <row r="103" spans="1:8" x14ac:dyDescent="0.2">
      <c r="H103" s="175"/>
    </row>
    <row r="104" spans="1:8" x14ac:dyDescent="0.2">
      <c r="H104" s="175"/>
    </row>
    <row r="105" spans="1:8" x14ac:dyDescent="0.2">
      <c r="H105" s="175"/>
    </row>
    <row r="106" spans="1:8" x14ac:dyDescent="0.2">
      <c r="H106" s="175"/>
    </row>
    <row r="107" spans="1:8" x14ac:dyDescent="0.2">
      <c r="H107" s="175"/>
    </row>
    <row r="108" spans="1:8" x14ac:dyDescent="0.2">
      <c r="H108" s="175"/>
    </row>
    <row r="109" spans="1:8" x14ac:dyDescent="0.2">
      <c r="H109" s="175"/>
    </row>
    <row r="110" spans="1:8" x14ac:dyDescent="0.2">
      <c r="H110" s="175"/>
    </row>
    <row r="111" spans="1:8" x14ac:dyDescent="0.2">
      <c r="H111" s="175"/>
    </row>
    <row r="112" spans="1:8" x14ac:dyDescent="0.2">
      <c r="H112" s="175"/>
    </row>
    <row r="113" spans="1:8" x14ac:dyDescent="0.2">
      <c r="H113" s="175"/>
    </row>
    <row r="114" spans="1:8" x14ac:dyDescent="0.2">
      <c r="H114" s="175"/>
    </row>
    <row r="115" spans="1:8" x14ac:dyDescent="0.2">
      <c r="A115" s="151"/>
      <c r="B115" s="151"/>
      <c r="C115" s="151"/>
      <c r="D115" s="151"/>
      <c r="E115" s="151"/>
      <c r="F115" s="151"/>
      <c r="G115" s="151"/>
      <c r="H115" s="175"/>
    </row>
    <row r="116" spans="1:8" x14ac:dyDescent="0.2">
      <c r="A116" s="151"/>
      <c r="B116" s="151"/>
      <c r="C116" s="151"/>
      <c r="D116" s="151"/>
      <c r="E116" s="151"/>
      <c r="F116" s="151"/>
      <c r="G116" s="151"/>
      <c r="H116" s="175"/>
    </row>
    <row r="117" spans="1:8" x14ac:dyDescent="0.2">
      <c r="A117" s="151"/>
      <c r="B117" s="151"/>
      <c r="C117" s="151"/>
      <c r="D117" s="151"/>
      <c r="E117" s="151"/>
      <c r="F117" s="151"/>
      <c r="G117" s="151"/>
      <c r="H117" s="175"/>
    </row>
    <row r="118" spans="1:8" x14ac:dyDescent="0.2">
      <c r="A118" s="151"/>
      <c r="B118" s="151"/>
      <c r="C118" s="151"/>
      <c r="D118" s="151"/>
      <c r="E118" s="151"/>
      <c r="F118" s="151"/>
      <c r="G118" s="151"/>
      <c r="H118" s="175"/>
    </row>
    <row r="119" spans="1:8" x14ac:dyDescent="0.2">
      <c r="A119" s="151"/>
      <c r="B119" s="151"/>
      <c r="C119" s="151"/>
      <c r="D119" s="151"/>
      <c r="E119" s="151"/>
      <c r="F119" s="151"/>
      <c r="G119" s="151"/>
      <c r="H119" s="175"/>
    </row>
    <row r="120" spans="1:8" x14ac:dyDescent="0.2">
      <c r="A120" s="151"/>
      <c r="B120" s="151"/>
      <c r="C120" s="151"/>
      <c r="D120" s="151"/>
      <c r="E120" s="151"/>
      <c r="F120" s="151"/>
      <c r="G120" s="151"/>
      <c r="H120" s="175"/>
    </row>
    <row r="121" spans="1:8" x14ac:dyDescent="0.2">
      <c r="A121" s="151"/>
      <c r="B121" s="151"/>
      <c r="C121" s="151"/>
      <c r="D121" s="151"/>
      <c r="E121" s="151"/>
      <c r="F121" s="151"/>
      <c r="G121" s="151"/>
      <c r="H121" s="175"/>
    </row>
    <row r="122" spans="1:8" x14ac:dyDescent="0.2">
      <c r="A122" s="151"/>
      <c r="B122" s="151"/>
      <c r="C122" s="151"/>
      <c r="D122" s="151"/>
      <c r="E122" s="151"/>
      <c r="F122" s="151"/>
      <c r="G122" s="151"/>
      <c r="H122" s="175"/>
    </row>
    <row r="123" spans="1:8" x14ac:dyDescent="0.2">
      <c r="A123" s="151"/>
      <c r="B123" s="151"/>
      <c r="C123" s="151"/>
      <c r="D123" s="151"/>
      <c r="E123" s="151"/>
      <c r="F123" s="151"/>
      <c r="G123" s="151"/>
      <c r="H123" s="175"/>
    </row>
    <row r="124" spans="1:8" x14ac:dyDescent="0.2">
      <c r="A124" s="151"/>
      <c r="B124" s="151"/>
      <c r="C124" s="151"/>
      <c r="D124" s="151"/>
      <c r="E124" s="151"/>
      <c r="F124" s="151"/>
      <c r="G124" s="151"/>
      <c r="H124" s="175"/>
    </row>
    <row r="125" spans="1:8" x14ac:dyDescent="0.2">
      <c r="A125" s="151"/>
      <c r="B125" s="151"/>
      <c r="C125" s="151"/>
      <c r="D125" s="151"/>
      <c r="E125" s="151"/>
      <c r="F125" s="151"/>
      <c r="G125" s="151"/>
      <c r="H125" s="175"/>
    </row>
    <row r="126" spans="1:8" x14ac:dyDescent="0.2">
      <c r="A126" s="151"/>
      <c r="B126" s="151"/>
      <c r="C126" s="151"/>
      <c r="D126" s="151"/>
      <c r="E126" s="151"/>
      <c r="F126" s="151"/>
      <c r="G126" s="151"/>
      <c r="H126" s="175"/>
    </row>
    <row r="127" spans="1:8" x14ac:dyDescent="0.2">
      <c r="A127" s="151"/>
      <c r="B127" s="151"/>
      <c r="C127" s="151"/>
      <c r="D127" s="151"/>
      <c r="E127" s="151"/>
      <c r="F127" s="151"/>
      <c r="G127" s="151"/>
      <c r="H127" s="175"/>
    </row>
    <row r="128" spans="1:8" x14ac:dyDescent="0.2">
      <c r="A128" s="151"/>
      <c r="B128" s="151"/>
      <c r="C128" s="151"/>
      <c r="D128" s="151"/>
      <c r="E128" s="151"/>
      <c r="F128" s="151"/>
      <c r="G128" s="151"/>
      <c r="H128" s="175"/>
    </row>
    <row r="129" spans="1:8" x14ac:dyDescent="0.2">
      <c r="A129" s="151"/>
      <c r="B129" s="151"/>
      <c r="C129" s="151"/>
      <c r="D129" s="151"/>
      <c r="E129" s="151"/>
      <c r="F129" s="151"/>
      <c r="G129" s="151"/>
      <c r="H129" s="175"/>
    </row>
    <row r="130" spans="1:8" x14ac:dyDescent="0.2">
      <c r="A130" s="151"/>
      <c r="B130" s="151"/>
      <c r="C130" s="151"/>
      <c r="D130" s="151"/>
      <c r="E130" s="151"/>
      <c r="F130" s="151"/>
      <c r="G130" s="151"/>
      <c r="H130" s="175"/>
    </row>
    <row r="131" spans="1:8" x14ac:dyDescent="0.2">
      <c r="A131" s="151"/>
      <c r="B131" s="151"/>
      <c r="C131" s="151"/>
      <c r="D131" s="151"/>
      <c r="E131" s="151"/>
      <c r="F131" s="151"/>
      <c r="G131" s="151"/>
      <c r="H131" s="175"/>
    </row>
    <row r="132" spans="1:8" x14ac:dyDescent="0.2">
      <c r="A132" s="151"/>
      <c r="B132" s="151"/>
      <c r="C132" s="151"/>
      <c r="D132" s="151"/>
      <c r="E132" s="151"/>
      <c r="F132" s="151"/>
      <c r="G132" s="151"/>
      <c r="H132" s="175"/>
    </row>
    <row r="133" spans="1:8" x14ac:dyDescent="0.2">
      <c r="A133" s="151"/>
      <c r="B133" s="151"/>
      <c r="C133" s="151"/>
      <c r="D133" s="151"/>
      <c r="E133" s="151"/>
      <c r="F133" s="151"/>
      <c r="G133" s="151"/>
      <c r="H133" s="175"/>
    </row>
    <row r="134" spans="1:8" x14ac:dyDescent="0.2">
      <c r="A134" s="151"/>
      <c r="B134" s="151"/>
      <c r="C134" s="151"/>
      <c r="D134" s="151"/>
      <c r="E134" s="151"/>
      <c r="F134" s="151"/>
      <c r="G134" s="151"/>
      <c r="H134" s="175"/>
    </row>
    <row r="135" spans="1:8" x14ac:dyDescent="0.2">
      <c r="A135" s="151"/>
      <c r="B135" s="151"/>
      <c r="C135" s="151"/>
      <c r="D135" s="151"/>
      <c r="E135" s="151"/>
      <c r="F135" s="151"/>
      <c r="G135" s="151"/>
      <c r="H135" s="175"/>
    </row>
    <row r="136" spans="1:8" x14ac:dyDescent="0.2">
      <c r="A136" s="151"/>
      <c r="B136" s="151"/>
      <c r="C136" s="151"/>
      <c r="D136" s="151"/>
      <c r="E136" s="151"/>
      <c r="F136" s="151"/>
      <c r="G136" s="151"/>
      <c r="H136" s="175"/>
    </row>
    <row r="137" spans="1:8" x14ac:dyDescent="0.2">
      <c r="A137" s="151"/>
      <c r="B137" s="151"/>
      <c r="C137" s="151"/>
      <c r="D137" s="151"/>
      <c r="E137" s="151"/>
      <c r="F137" s="151"/>
      <c r="G137" s="151"/>
      <c r="H137" s="175"/>
    </row>
    <row r="138" spans="1:8" x14ac:dyDescent="0.2">
      <c r="A138" s="151"/>
      <c r="B138" s="151"/>
      <c r="C138" s="151"/>
      <c r="D138" s="151"/>
      <c r="E138" s="151"/>
      <c r="F138" s="151"/>
      <c r="G138" s="151"/>
      <c r="H138" s="175"/>
    </row>
    <row r="139" spans="1:8" x14ac:dyDescent="0.2">
      <c r="A139" s="151"/>
      <c r="B139" s="151"/>
      <c r="C139" s="151"/>
      <c r="D139" s="151"/>
      <c r="E139" s="151"/>
      <c r="F139" s="151"/>
      <c r="G139" s="151"/>
      <c r="H139" s="175"/>
    </row>
    <row r="140" spans="1:8" x14ac:dyDescent="0.2">
      <c r="A140" s="151"/>
      <c r="B140" s="151"/>
      <c r="C140" s="151"/>
      <c r="D140" s="151"/>
      <c r="E140" s="151"/>
      <c r="F140" s="151"/>
      <c r="G140" s="151"/>
      <c r="H140" s="175"/>
    </row>
    <row r="141" spans="1:8" x14ac:dyDescent="0.2">
      <c r="A141" s="151"/>
      <c r="B141" s="151"/>
      <c r="C141" s="151"/>
      <c r="D141" s="151"/>
      <c r="E141" s="151"/>
      <c r="F141" s="151"/>
      <c r="G141" s="151"/>
      <c r="H141" s="175"/>
    </row>
    <row r="142" spans="1:8" x14ac:dyDescent="0.2">
      <c r="A142" s="151"/>
      <c r="B142" s="151"/>
      <c r="C142" s="151"/>
      <c r="D142" s="151"/>
      <c r="E142" s="151"/>
      <c r="F142" s="151"/>
      <c r="G142" s="151"/>
      <c r="H142" s="175"/>
    </row>
    <row r="143" spans="1:8" x14ac:dyDescent="0.2">
      <c r="A143" s="151"/>
      <c r="B143" s="151"/>
      <c r="C143" s="151"/>
      <c r="D143" s="151"/>
      <c r="E143" s="151"/>
      <c r="F143" s="151"/>
      <c r="G143" s="151"/>
      <c r="H143" s="175"/>
    </row>
    <row r="144" spans="1:8" x14ac:dyDescent="0.2">
      <c r="A144" s="151"/>
      <c r="B144" s="151"/>
      <c r="C144" s="151"/>
      <c r="D144" s="151"/>
      <c r="E144" s="151"/>
      <c r="F144" s="151"/>
      <c r="G144" s="151"/>
      <c r="H144" s="175"/>
    </row>
    <row r="145" spans="1:8" x14ac:dyDescent="0.2">
      <c r="A145" s="151"/>
      <c r="B145" s="151"/>
      <c r="C145" s="151"/>
      <c r="D145" s="151"/>
      <c r="E145" s="151"/>
      <c r="F145" s="151"/>
      <c r="G145" s="151"/>
      <c r="H145" s="175"/>
    </row>
    <row r="146" spans="1:8" x14ac:dyDescent="0.2">
      <c r="A146" s="151"/>
      <c r="B146" s="151"/>
      <c r="C146" s="151"/>
      <c r="D146" s="151"/>
      <c r="E146" s="151"/>
      <c r="F146" s="151"/>
      <c r="G146" s="151"/>
      <c r="H146" s="175"/>
    </row>
    <row r="147" spans="1:8" x14ac:dyDescent="0.2">
      <c r="A147" s="151"/>
      <c r="B147" s="151"/>
      <c r="C147" s="151"/>
      <c r="D147" s="151"/>
      <c r="E147" s="151"/>
      <c r="F147" s="151"/>
      <c r="G147" s="151"/>
      <c r="H147" s="175"/>
    </row>
    <row r="148" spans="1:8" x14ac:dyDescent="0.2">
      <c r="A148" s="151"/>
      <c r="B148" s="151"/>
      <c r="C148" s="151"/>
      <c r="D148" s="151"/>
      <c r="E148" s="151"/>
      <c r="F148" s="151"/>
      <c r="G148" s="151"/>
      <c r="H148" s="175"/>
    </row>
    <row r="149" spans="1:8" x14ac:dyDescent="0.2">
      <c r="A149" s="151"/>
      <c r="B149" s="151"/>
      <c r="C149" s="151"/>
      <c r="D149" s="151"/>
      <c r="E149" s="151"/>
      <c r="F149" s="151"/>
      <c r="G149" s="151"/>
      <c r="H149" s="175"/>
    </row>
    <row r="150" spans="1:8" x14ac:dyDescent="0.2">
      <c r="A150" s="151"/>
      <c r="B150" s="151"/>
      <c r="C150" s="151"/>
      <c r="D150" s="151"/>
      <c r="E150" s="151"/>
      <c r="F150" s="151"/>
      <c r="G150" s="151"/>
      <c r="H150" s="175"/>
    </row>
    <row r="151" spans="1:8" x14ac:dyDescent="0.2">
      <c r="A151" s="151"/>
      <c r="B151" s="151"/>
      <c r="C151" s="151"/>
      <c r="D151" s="151"/>
      <c r="E151" s="151"/>
      <c r="F151" s="151"/>
      <c r="G151" s="151"/>
      <c r="H151" s="175"/>
    </row>
    <row r="152" spans="1:8" x14ac:dyDescent="0.2">
      <c r="A152" s="151"/>
      <c r="B152" s="151"/>
      <c r="C152" s="151"/>
      <c r="D152" s="151"/>
      <c r="E152" s="151"/>
      <c r="F152" s="151"/>
      <c r="G152" s="151"/>
      <c r="H152" s="175"/>
    </row>
    <row r="153" spans="1:8" x14ac:dyDescent="0.2">
      <c r="A153" s="151"/>
      <c r="B153" s="151"/>
      <c r="C153" s="151"/>
      <c r="D153" s="151"/>
      <c r="E153" s="151"/>
      <c r="F153" s="151"/>
      <c r="G153" s="151"/>
      <c r="H153" s="175"/>
    </row>
    <row r="154" spans="1:8" x14ac:dyDescent="0.2">
      <c r="A154" s="151"/>
      <c r="B154" s="151"/>
      <c r="C154" s="151"/>
      <c r="D154" s="151"/>
      <c r="E154" s="151"/>
      <c r="F154" s="151"/>
      <c r="G154" s="151"/>
      <c r="H154" s="175"/>
    </row>
    <row r="155" spans="1:8" x14ac:dyDescent="0.2">
      <c r="A155" s="151"/>
      <c r="B155" s="151"/>
      <c r="C155" s="151"/>
      <c r="D155" s="151"/>
      <c r="E155" s="151"/>
      <c r="F155" s="151"/>
      <c r="G155" s="151"/>
      <c r="H155" s="175"/>
    </row>
    <row r="156" spans="1:8" x14ac:dyDescent="0.2">
      <c r="A156" s="151"/>
      <c r="B156" s="151"/>
      <c r="C156" s="151"/>
      <c r="D156" s="151"/>
      <c r="E156" s="151"/>
      <c r="F156" s="151"/>
      <c r="G156" s="151"/>
      <c r="H156" s="175"/>
    </row>
    <row r="157" spans="1:8" x14ac:dyDescent="0.2">
      <c r="A157" s="151"/>
      <c r="B157" s="151"/>
      <c r="C157" s="151"/>
      <c r="D157" s="151"/>
      <c r="E157" s="151"/>
      <c r="F157" s="151"/>
      <c r="G157" s="151"/>
      <c r="H157" s="175"/>
    </row>
    <row r="158" spans="1:8" x14ac:dyDescent="0.2">
      <c r="A158" s="151"/>
      <c r="B158" s="151"/>
      <c r="C158" s="151"/>
      <c r="D158" s="151"/>
      <c r="E158" s="151"/>
      <c r="F158" s="151"/>
      <c r="G158" s="151"/>
      <c r="H158" s="175"/>
    </row>
    <row r="159" spans="1:8" x14ac:dyDescent="0.2">
      <c r="A159" s="151"/>
      <c r="B159" s="151"/>
      <c r="C159" s="151"/>
      <c r="D159" s="151"/>
      <c r="E159" s="151"/>
      <c r="F159" s="151"/>
      <c r="G159" s="151"/>
      <c r="H159" s="175"/>
    </row>
    <row r="160" spans="1:8" x14ac:dyDescent="0.2">
      <c r="A160" s="151"/>
      <c r="B160" s="151"/>
      <c r="C160" s="151"/>
      <c r="D160" s="151"/>
      <c r="E160" s="151"/>
      <c r="F160" s="151"/>
      <c r="G160" s="151"/>
      <c r="H160" s="175"/>
    </row>
    <row r="161" spans="1:8" x14ac:dyDescent="0.2">
      <c r="A161" s="151"/>
      <c r="B161" s="151"/>
      <c r="C161" s="151"/>
      <c r="D161" s="151"/>
      <c r="E161" s="151"/>
      <c r="F161" s="151"/>
      <c r="G161" s="151"/>
      <c r="H161" s="175"/>
    </row>
    <row r="162" spans="1:8" x14ac:dyDescent="0.2">
      <c r="A162" s="151"/>
      <c r="B162" s="151"/>
      <c r="C162" s="151"/>
      <c r="D162" s="151"/>
      <c r="E162" s="151"/>
      <c r="F162" s="151"/>
      <c r="G162" s="151"/>
      <c r="H162" s="175"/>
    </row>
    <row r="163" spans="1:8" x14ac:dyDescent="0.2">
      <c r="A163" s="151"/>
      <c r="B163" s="151"/>
      <c r="C163" s="151"/>
      <c r="D163" s="151"/>
      <c r="E163" s="151"/>
      <c r="F163" s="151"/>
      <c r="G163" s="151"/>
      <c r="H163" s="175"/>
    </row>
    <row r="164" spans="1:8" x14ac:dyDescent="0.2">
      <c r="A164" s="151"/>
      <c r="B164" s="151"/>
      <c r="C164" s="151"/>
      <c r="D164" s="151"/>
      <c r="E164" s="151"/>
      <c r="F164" s="151"/>
      <c r="G164" s="151"/>
      <c r="H164" s="175"/>
    </row>
    <row r="165" spans="1:8" x14ac:dyDescent="0.2">
      <c r="A165" s="151"/>
      <c r="B165" s="151"/>
      <c r="C165" s="151"/>
      <c r="D165" s="151"/>
      <c r="E165" s="151"/>
      <c r="F165" s="151"/>
      <c r="G165" s="151"/>
      <c r="H165" s="175"/>
    </row>
    <row r="166" spans="1:8" x14ac:dyDescent="0.2">
      <c r="A166" s="151"/>
      <c r="B166" s="151"/>
      <c r="C166" s="151"/>
      <c r="D166" s="151"/>
      <c r="E166" s="151"/>
      <c r="F166" s="151"/>
      <c r="G166" s="151"/>
      <c r="H166" s="175"/>
    </row>
    <row r="167" spans="1:8" x14ac:dyDescent="0.2">
      <c r="A167" s="151"/>
      <c r="B167" s="151"/>
      <c r="C167" s="151"/>
      <c r="D167" s="151"/>
      <c r="E167" s="151"/>
      <c r="F167" s="151"/>
      <c r="G167" s="151"/>
      <c r="H167" s="175"/>
    </row>
    <row r="168" spans="1:8" x14ac:dyDescent="0.2">
      <c r="A168" s="151"/>
      <c r="B168" s="151"/>
      <c r="C168" s="151"/>
      <c r="D168" s="151"/>
      <c r="E168" s="151"/>
      <c r="F168" s="151"/>
      <c r="G168" s="151"/>
      <c r="H168" s="175"/>
    </row>
    <row r="169" spans="1:8" x14ac:dyDescent="0.2">
      <c r="A169" s="151"/>
      <c r="B169" s="151"/>
      <c r="C169" s="151"/>
      <c r="D169" s="151"/>
      <c r="E169" s="151"/>
      <c r="F169" s="151"/>
      <c r="G169" s="151"/>
      <c r="H169" s="175"/>
    </row>
    <row r="170" spans="1:8" x14ac:dyDescent="0.2">
      <c r="A170" s="151"/>
      <c r="B170" s="151"/>
      <c r="C170" s="151"/>
      <c r="D170" s="151"/>
      <c r="E170" s="151"/>
      <c r="F170" s="151"/>
      <c r="G170" s="151"/>
      <c r="H170" s="175"/>
    </row>
    <row r="171" spans="1:8" x14ac:dyDescent="0.2">
      <c r="A171" s="151"/>
      <c r="B171" s="151"/>
      <c r="C171" s="151"/>
      <c r="D171" s="151"/>
      <c r="E171" s="151"/>
      <c r="F171" s="151"/>
      <c r="G171" s="151"/>
      <c r="H171" s="175"/>
    </row>
    <row r="172" spans="1:8" x14ac:dyDescent="0.2">
      <c r="A172" s="151"/>
      <c r="B172" s="151"/>
      <c r="C172" s="151"/>
      <c r="D172" s="151"/>
      <c r="E172" s="151"/>
      <c r="F172" s="151"/>
      <c r="G172" s="151"/>
      <c r="H172" s="175"/>
    </row>
    <row r="173" spans="1:8" x14ac:dyDescent="0.2">
      <c r="A173" s="151"/>
      <c r="B173" s="151"/>
      <c r="C173" s="151"/>
      <c r="D173" s="151"/>
      <c r="E173" s="151"/>
      <c r="F173" s="151"/>
      <c r="G173" s="151"/>
      <c r="H173" s="175"/>
    </row>
    <row r="174" spans="1:8" x14ac:dyDescent="0.2">
      <c r="A174" s="151"/>
      <c r="B174" s="151"/>
      <c r="C174" s="151"/>
      <c r="D174" s="151"/>
      <c r="E174" s="151"/>
      <c r="F174" s="151"/>
      <c r="G174" s="151"/>
      <c r="H174" s="175"/>
    </row>
    <row r="175" spans="1:8" x14ac:dyDescent="0.2">
      <c r="A175" s="151"/>
      <c r="B175" s="151"/>
      <c r="C175" s="151"/>
      <c r="D175" s="151"/>
      <c r="E175" s="151"/>
      <c r="F175" s="151"/>
      <c r="G175" s="151"/>
      <c r="H175" s="175"/>
    </row>
    <row r="176" spans="1:8" x14ac:dyDescent="0.2">
      <c r="A176" s="151"/>
      <c r="B176" s="151"/>
      <c r="C176" s="151"/>
      <c r="D176" s="151"/>
      <c r="E176" s="151"/>
      <c r="F176" s="151"/>
      <c r="G176" s="151"/>
      <c r="H176" s="175"/>
    </row>
    <row r="177" spans="1:8" x14ac:dyDescent="0.2">
      <c r="A177" s="151"/>
      <c r="B177" s="151"/>
      <c r="C177" s="151"/>
      <c r="D177" s="151"/>
      <c r="E177" s="151"/>
      <c r="F177" s="151"/>
      <c r="G177" s="151"/>
      <c r="H177" s="175"/>
    </row>
    <row r="178" spans="1:8" x14ac:dyDescent="0.2">
      <c r="A178" s="151"/>
      <c r="B178" s="151"/>
      <c r="C178" s="151"/>
      <c r="D178" s="151"/>
      <c r="E178" s="151"/>
      <c r="F178" s="151"/>
      <c r="G178" s="151"/>
      <c r="H178" s="175"/>
    </row>
    <row r="179" spans="1:8" x14ac:dyDescent="0.2">
      <c r="A179" s="151"/>
      <c r="B179" s="151"/>
      <c r="C179" s="151"/>
      <c r="D179" s="151"/>
      <c r="E179" s="151"/>
      <c r="F179" s="151"/>
      <c r="G179" s="151"/>
      <c r="H179" s="175"/>
    </row>
    <row r="180" spans="1:8" x14ac:dyDescent="0.2">
      <c r="A180" s="151"/>
      <c r="B180" s="151"/>
      <c r="C180" s="151"/>
      <c r="D180" s="151"/>
      <c r="E180" s="151"/>
      <c r="F180" s="151"/>
      <c r="G180" s="151"/>
      <c r="H180" s="175"/>
    </row>
    <row r="181" spans="1:8" x14ac:dyDescent="0.2">
      <c r="A181" s="151"/>
      <c r="B181" s="151"/>
      <c r="C181" s="151"/>
      <c r="D181" s="151"/>
      <c r="E181" s="151"/>
      <c r="F181" s="151"/>
      <c r="G181" s="151"/>
      <c r="H181" s="175"/>
    </row>
    <row r="182" spans="1:8" x14ac:dyDescent="0.2">
      <c r="A182" s="151"/>
      <c r="B182" s="151"/>
      <c r="C182" s="151"/>
      <c r="D182" s="151"/>
      <c r="E182" s="151"/>
      <c r="F182" s="151"/>
      <c r="G182" s="151"/>
      <c r="H182" s="175"/>
    </row>
    <row r="183" spans="1:8" x14ac:dyDescent="0.2">
      <c r="A183" s="151"/>
      <c r="B183" s="151"/>
      <c r="C183" s="151"/>
      <c r="D183" s="151"/>
      <c r="E183" s="151"/>
      <c r="F183" s="151"/>
      <c r="G183" s="151"/>
      <c r="H183" s="175"/>
    </row>
    <row r="184" spans="1:8" x14ac:dyDescent="0.2">
      <c r="A184" s="151"/>
      <c r="B184" s="151"/>
      <c r="C184" s="151"/>
      <c r="D184" s="151"/>
      <c r="E184" s="151"/>
      <c r="F184" s="151"/>
      <c r="G184" s="151"/>
      <c r="H184" s="175"/>
    </row>
    <row r="185" spans="1:8" x14ac:dyDescent="0.2">
      <c r="A185" s="151"/>
      <c r="B185" s="151"/>
      <c r="C185" s="151"/>
      <c r="D185" s="151"/>
      <c r="E185" s="151"/>
      <c r="F185" s="151"/>
      <c r="G185" s="151"/>
      <c r="H185" s="175"/>
    </row>
    <row r="186" spans="1:8" x14ac:dyDescent="0.2">
      <c r="A186" s="151"/>
      <c r="B186" s="151"/>
      <c r="C186" s="151"/>
      <c r="D186" s="151"/>
      <c r="E186" s="151"/>
      <c r="F186" s="151"/>
      <c r="G186" s="151"/>
      <c r="H186" s="175"/>
    </row>
    <row r="187" spans="1:8" x14ac:dyDescent="0.2">
      <c r="A187" s="151"/>
      <c r="B187" s="151"/>
      <c r="C187" s="151"/>
      <c r="D187" s="151"/>
      <c r="E187" s="151"/>
      <c r="F187" s="151"/>
      <c r="G187" s="151"/>
      <c r="H187" s="175"/>
    </row>
    <row r="188" spans="1:8" x14ac:dyDescent="0.2">
      <c r="A188" s="151"/>
      <c r="B188" s="151"/>
      <c r="C188" s="151"/>
      <c r="D188" s="151"/>
      <c r="E188" s="151"/>
      <c r="F188" s="151"/>
      <c r="G188" s="151"/>
      <c r="H188" s="175"/>
    </row>
    <row r="189" spans="1:8" x14ac:dyDescent="0.2">
      <c r="A189" s="151"/>
      <c r="B189" s="151"/>
      <c r="C189" s="151"/>
      <c r="D189" s="151"/>
      <c r="E189" s="151"/>
      <c r="F189" s="151"/>
      <c r="G189" s="151"/>
      <c r="H189" s="175"/>
    </row>
    <row r="190" spans="1:8" x14ac:dyDescent="0.2">
      <c r="A190" s="151"/>
      <c r="B190" s="151"/>
      <c r="C190" s="151"/>
      <c r="D190" s="151"/>
      <c r="E190" s="151"/>
      <c r="F190" s="151"/>
      <c r="G190" s="151"/>
      <c r="H190" s="175"/>
    </row>
    <row r="191" spans="1:8" x14ac:dyDescent="0.2">
      <c r="A191" s="151"/>
      <c r="B191" s="151"/>
      <c r="C191" s="151"/>
      <c r="D191" s="151"/>
      <c r="E191" s="151"/>
      <c r="F191" s="151"/>
      <c r="G191" s="151"/>
      <c r="H191" s="175"/>
    </row>
    <row r="192" spans="1:8" x14ac:dyDescent="0.2">
      <c r="A192" s="151"/>
      <c r="B192" s="151"/>
      <c r="C192" s="151"/>
      <c r="D192" s="151"/>
      <c r="E192" s="151"/>
      <c r="F192" s="151"/>
      <c r="G192" s="151"/>
      <c r="H192" s="175"/>
    </row>
    <row r="193" spans="1:8" x14ac:dyDescent="0.2">
      <c r="A193" s="151"/>
      <c r="B193" s="151"/>
      <c r="C193" s="151"/>
      <c r="D193" s="151"/>
      <c r="E193" s="151"/>
      <c r="F193" s="151"/>
      <c r="G193" s="151"/>
      <c r="H193" s="175"/>
    </row>
    <row r="194" spans="1:8" x14ac:dyDescent="0.2">
      <c r="A194" s="151"/>
      <c r="B194" s="151"/>
      <c r="C194" s="151"/>
      <c r="D194" s="151"/>
      <c r="E194" s="151"/>
      <c r="F194" s="151"/>
      <c r="G194" s="151"/>
      <c r="H194" s="175"/>
    </row>
    <row r="195" spans="1:8" x14ac:dyDescent="0.2">
      <c r="A195" s="151"/>
      <c r="B195" s="151"/>
      <c r="C195" s="151"/>
      <c r="D195" s="151"/>
      <c r="E195" s="151"/>
      <c r="F195" s="151"/>
      <c r="G195" s="151"/>
      <c r="H195" s="175"/>
    </row>
    <row r="196" spans="1:8" x14ac:dyDescent="0.2">
      <c r="A196" s="151"/>
      <c r="B196" s="151"/>
      <c r="C196" s="151"/>
      <c r="D196" s="151"/>
      <c r="E196" s="151"/>
      <c r="F196" s="151"/>
      <c r="G196" s="151"/>
      <c r="H196" s="175"/>
    </row>
    <row r="197" spans="1:8" x14ac:dyDescent="0.2">
      <c r="A197" s="151"/>
      <c r="B197" s="151"/>
      <c r="C197" s="151"/>
      <c r="D197" s="151"/>
      <c r="E197" s="151"/>
      <c r="F197" s="151"/>
      <c r="G197" s="151"/>
      <c r="H197" s="175"/>
    </row>
    <row r="198" spans="1:8" x14ac:dyDescent="0.2">
      <c r="A198" s="151"/>
      <c r="B198" s="151"/>
      <c r="C198" s="151"/>
      <c r="D198" s="151"/>
      <c r="E198" s="151"/>
      <c r="F198" s="151"/>
      <c r="G198" s="151"/>
      <c r="H198" s="175"/>
    </row>
    <row r="199" spans="1:8" x14ac:dyDescent="0.2">
      <c r="A199" s="151"/>
      <c r="B199" s="151"/>
      <c r="C199" s="151"/>
      <c r="D199" s="151"/>
      <c r="E199" s="151"/>
      <c r="F199" s="151"/>
      <c r="G199" s="151"/>
      <c r="H199" s="175"/>
    </row>
    <row r="200" spans="1:8" x14ac:dyDescent="0.2">
      <c r="A200" s="151"/>
      <c r="B200" s="151"/>
      <c r="C200" s="151"/>
      <c r="D200" s="151"/>
      <c r="E200" s="151"/>
      <c r="F200" s="151"/>
      <c r="G200" s="151"/>
      <c r="H200" s="175"/>
    </row>
    <row r="201" spans="1:8" x14ac:dyDescent="0.2">
      <c r="A201" s="151"/>
      <c r="B201" s="151"/>
      <c r="C201" s="151"/>
      <c r="D201" s="151"/>
      <c r="E201" s="151"/>
      <c r="F201" s="151"/>
      <c r="G201" s="151"/>
      <c r="H201" s="175"/>
    </row>
    <row r="202" spans="1:8" x14ac:dyDescent="0.2">
      <c r="A202" s="151"/>
      <c r="B202" s="151"/>
      <c r="C202" s="151"/>
      <c r="D202" s="151"/>
      <c r="E202" s="151"/>
      <c r="F202" s="151"/>
      <c r="G202" s="151"/>
      <c r="H202" s="175"/>
    </row>
    <row r="203" spans="1:8" x14ac:dyDescent="0.2">
      <c r="A203" s="151"/>
      <c r="B203" s="151"/>
      <c r="C203" s="151"/>
      <c r="D203" s="151"/>
      <c r="E203" s="151"/>
      <c r="F203" s="151"/>
      <c r="G203" s="151"/>
      <c r="H203" s="175"/>
    </row>
    <row r="204" spans="1:8" x14ac:dyDescent="0.2">
      <c r="A204" s="151"/>
      <c r="B204" s="151"/>
      <c r="C204" s="151"/>
      <c r="D204" s="151"/>
      <c r="E204" s="151"/>
      <c r="F204" s="151"/>
      <c r="G204" s="151"/>
      <c r="H204" s="175"/>
    </row>
    <row r="205" spans="1:8" x14ac:dyDescent="0.2">
      <c r="A205" s="151"/>
      <c r="B205" s="151"/>
      <c r="C205" s="151"/>
      <c r="D205" s="151"/>
      <c r="E205" s="151"/>
      <c r="F205" s="151"/>
      <c r="G205" s="151"/>
      <c r="H205" s="175"/>
    </row>
    <row r="206" spans="1:8" x14ac:dyDescent="0.2">
      <c r="A206" s="151"/>
      <c r="B206" s="151"/>
      <c r="C206" s="151"/>
      <c r="D206" s="151"/>
      <c r="E206" s="151"/>
      <c r="F206" s="151"/>
      <c r="G206" s="151"/>
      <c r="H206" s="175"/>
    </row>
    <row r="207" spans="1:8" x14ac:dyDescent="0.2">
      <c r="A207" s="151"/>
      <c r="B207" s="151"/>
      <c r="C207" s="151"/>
      <c r="D207" s="151"/>
      <c r="E207" s="151"/>
      <c r="F207" s="151"/>
      <c r="G207" s="151"/>
      <c r="H207" s="175"/>
    </row>
    <row r="208" spans="1:8" x14ac:dyDescent="0.2">
      <c r="A208" s="151"/>
      <c r="B208" s="151"/>
      <c r="C208" s="151"/>
      <c r="D208" s="151"/>
      <c r="E208" s="151"/>
      <c r="F208" s="151"/>
      <c r="G208" s="151"/>
      <c r="H208" s="175"/>
    </row>
    <row r="209" spans="1:8" x14ac:dyDescent="0.2">
      <c r="A209" s="151"/>
      <c r="B209" s="151"/>
      <c r="C209" s="151"/>
      <c r="D209" s="151"/>
      <c r="E209" s="151"/>
      <c r="F209" s="151"/>
      <c r="G209" s="151"/>
      <c r="H209" s="175"/>
    </row>
    <row r="210" spans="1:8" x14ac:dyDescent="0.2">
      <c r="A210" s="151"/>
      <c r="B210" s="151"/>
      <c r="C210" s="151"/>
      <c r="D210" s="151"/>
      <c r="E210" s="151"/>
      <c r="F210" s="151"/>
      <c r="G210" s="151"/>
      <c r="H210" s="175"/>
    </row>
    <row r="211" spans="1:8" x14ac:dyDescent="0.2">
      <c r="A211" s="151"/>
      <c r="B211" s="151"/>
      <c r="C211" s="151"/>
      <c r="D211" s="151"/>
      <c r="E211" s="151"/>
      <c r="F211" s="151"/>
      <c r="G211" s="151"/>
      <c r="H211" s="175"/>
    </row>
    <row r="212" spans="1:8" x14ac:dyDescent="0.2">
      <c r="A212" s="151"/>
      <c r="B212" s="151"/>
      <c r="C212" s="151"/>
      <c r="D212" s="151"/>
      <c r="E212" s="151"/>
      <c r="F212" s="151"/>
      <c r="G212" s="151"/>
      <c r="H212" s="175"/>
    </row>
    <row r="213" spans="1:8" x14ac:dyDescent="0.2">
      <c r="A213" s="151"/>
      <c r="B213" s="151"/>
      <c r="C213" s="151"/>
      <c r="D213" s="151"/>
      <c r="E213" s="151"/>
      <c r="F213" s="151"/>
      <c r="G213" s="151"/>
      <c r="H213" s="175"/>
    </row>
    <row r="214" spans="1:8" x14ac:dyDescent="0.2">
      <c r="A214" s="151"/>
      <c r="B214" s="151"/>
      <c r="C214" s="151"/>
      <c r="D214" s="151"/>
      <c r="E214" s="151"/>
      <c r="F214" s="151"/>
      <c r="G214" s="151"/>
      <c r="H214" s="175"/>
    </row>
    <row r="215" spans="1:8" x14ac:dyDescent="0.2">
      <c r="A215" s="151"/>
      <c r="B215" s="151"/>
      <c r="C215" s="151"/>
      <c r="D215" s="151"/>
      <c r="E215" s="151"/>
      <c r="F215" s="151"/>
      <c r="G215" s="151"/>
      <c r="H215" s="175"/>
    </row>
    <row r="216" spans="1:8" x14ac:dyDescent="0.2">
      <c r="A216" s="151"/>
      <c r="B216" s="151"/>
      <c r="C216" s="151"/>
      <c r="D216" s="151"/>
      <c r="E216" s="151"/>
      <c r="F216" s="151"/>
      <c r="G216" s="151"/>
      <c r="H216" s="175"/>
    </row>
    <row r="217" spans="1:8" x14ac:dyDescent="0.2">
      <c r="A217" s="151"/>
      <c r="B217" s="151"/>
      <c r="C217" s="151"/>
      <c r="D217" s="151"/>
      <c r="E217" s="151"/>
      <c r="F217" s="151"/>
      <c r="G217" s="151"/>
      <c r="H217" s="175"/>
    </row>
    <row r="218" spans="1:8" x14ac:dyDescent="0.2">
      <c r="A218" s="151"/>
      <c r="B218" s="151"/>
      <c r="C218" s="151"/>
      <c r="D218" s="151"/>
      <c r="E218" s="151"/>
      <c r="F218" s="151"/>
      <c r="G218" s="151"/>
      <c r="H218" s="175"/>
    </row>
    <row r="219" spans="1:8" x14ac:dyDescent="0.2">
      <c r="A219" s="151"/>
      <c r="B219" s="151"/>
      <c r="C219" s="151"/>
      <c r="D219" s="151"/>
      <c r="E219" s="151"/>
      <c r="F219" s="151"/>
      <c r="G219" s="151"/>
      <c r="H219" s="175"/>
    </row>
    <row r="220" spans="1:8" x14ac:dyDescent="0.2">
      <c r="A220" s="151"/>
      <c r="B220" s="151"/>
      <c r="C220" s="151"/>
      <c r="D220" s="151"/>
      <c r="E220" s="151"/>
      <c r="F220" s="151"/>
      <c r="G220" s="151"/>
      <c r="H220" s="175"/>
    </row>
    <row r="221" spans="1:8" x14ac:dyDescent="0.2">
      <c r="A221" s="151"/>
      <c r="B221" s="151"/>
      <c r="C221" s="151"/>
      <c r="D221" s="151"/>
      <c r="E221" s="151"/>
      <c r="F221" s="151"/>
      <c r="G221" s="151"/>
      <c r="H221" s="175"/>
    </row>
    <row r="222" spans="1:8" x14ac:dyDescent="0.2">
      <c r="A222" s="151"/>
      <c r="B222" s="151"/>
      <c r="C222" s="151"/>
      <c r="D222" s="151"/>
      <c r="E222" s="151"/>
      <c r="F222" s="151"/>
      <c r="G222" s="151"/>
      <c r="H222" s="175"/>
    </row>
    <row r="223" spans="1:8" x14ac:dyDescent="0.2">
      <c r="A223" s="151"/>
      <c r="B223" s="151"/>
      <c r="C223" s="151"/>
      <c r="D223" s="151"/>
      <c r="E223" s="151"/>
      <c r="F223" s="151"/>
      <c r="G223" s="151"/>
      <c r="H223" s="175"/>
    </row>
    <row r="224" spans="1:8" x14ac:dyDescent="0.2">
      <c r="A224" s="151"/>
      <c r="B224" s="151"/>
      <c r="C224" s="151"/>
      <c r="D224" s="151"/>
      <c r="E224" s="151"/>
      <c r="F224" s="151"/>
      <c r="G224" s="151"/>
      <c r="H224" s="175"/>
    </row>
    <row r="225" spans="1:8" x14ac:dyDescent="0.2">
      <c r="A225" s="151"/>
      <c r="B225" s="151"/>
      <c r="C225" s="151"/>
      <c r="D225" s="151"/>
      <c r="E225" s="151"/>
      <c r="F225" s="151"/>
      <c r="G225" s="151"/>
      <c r="H225" s="175"/>
    </row>
    <row r="226" spans="1:8" x14ac:dyDescent="0.2">
      <c r="A226" s="151"/>
      <c r="B226" s="151"/>
      <c r="C226" s="151"/>
      <c r="D226" s="151"/>
      <c r="E226" s="151"/>
      <c r="F226" s="151"/>
      <c r="G226" s="151"/>
      <c r="H226" s="175"/>
    </row>
    <row r="227" spans="1:8" x14ac:dyDescent="0.2">
      <c r="A227" s="151"/>
      <c r="B227" s="151"/>
      <c r="C227" s="151"/>
      <c r="D227" s="151"/>
      <c r="E227" s="151"/>
      <c r="F227" s="151"/>
      <c r="G227" s="151"/>
      <c r="H227" s="175"/>
    </row>
    <row r="228" spans="1:8" x14ac:dyDescent="0.2">
      <c r="A228" s="151"/>
      <c r="B228" s="151"/>
      <c r="C228" s="151"/>
      <c r="D228" s="151"/>
      <c r="E228" s="151"/>
      <c r="F228" s="151"/>
      <c r="G228" s="151"/>
      <c r="H228" s="175"/>
    </row>
    <row r="229" spans="1:8" x14ac:dyDescent="0.2">
      <c r="A229" s="151"/>
      <c r="B229" s="151"/>
      <c r="C229" s="151"/>
      <c r="D229" s="151"/>
      <c r="E229" s="151"/>
      <c r="F229" s="151"/>
      <c r="G229" s="151"/>
      <c r="H229" s="175"/>
    </row>
    <row r="230" spans="1:8" x14ac:dyDescent="0.2">
      <c r="A230" s="151"/>
      <c r="B230" s="151"/>
      <c r="C230" s="151"/>
      <c r="D230" s="151"/>
      <c r="E230" s="151"/>
      <c r="F230" s="151"/>
      <c r="G230" s="151"/>
      <c r="H230" s="175"/>
    </row>
    <row r="231" spans="1:8" x14ac:dyDescent="0.2">
      <c r="A231" s="151"/>
      <c r="B231" s="151"/>
      <c r="C231" s="151"/>
      <c r="D231" s="151"/>
      <c r="E231" s="151"/>
      <c r="F231" s="151"/>
      <c r="G231" s="151"/>
      <c r="H231" s="175"/>
    </row>
    <row r="232" spans="1:8" x14ac:dyDescent="0.2">
      <c r="A232" s="151"/>
      <c r="B232" s="151"/>
      <c r="C232" s="151"/>
      <c r="D232" s="151"/>
      <c r="E232" s="151"/>
      <c r="F232" s="151"/>
      <c r="G232" s="151"/>
      <c r="H232" s="175"/>
    </row>
    <row r="233" spans="1:8" x14ac:dyDescent="0.2">
      <c r="A233" s="151"/>
      <c r="B233" s="151"/>
      <c r="C233" s="151"/>
      <c r="D233" s="151"/>
      <c r="E233" s="151"/>
      <c r="F233" s="151"/>
      <c r="G233" s="151"/>
      <c r="H233" s="175"/>
    </row>
    <row r="234" spans="1:8" x14ac:dyDescent="0.2">
      <c r="A234" s="151"/>
      <c r="B234" s="151"/>
      <c r="C234" s="151"/>
      <c r="D234" s="151"/>
      <c r="E234" s="151"/>
      <c r="F234" s="151"/>
      <c r="G234" s="151"/>
      <c r="H234" s="175"/>
    </row>
    <row r="235" spans="1:8" x14ac:dyDescent="0.2">
      <c r="A235" s="151"/>
      <c r="B235" s="151"/>
      <c r="C235" s="151"/>
      <c r="D235" s="151"/>
      <c r="E235" s="151"/>
      <c r="F235" s="151"/>
      <c r="G235" s="151"/>
      <c r="H235" s="175"/>
    </row>
    <row r="236" spans="1:8" x14ac:dyDescent="0.2">
      <c r="A236" s="151"/>
      <c r="B236" s="151"/>
      <c r="C236" s="151"/>
      <c r="D236" s="151"/>
      <c r="E236" s="151"/>
      <c r="F236" s="151"/>
      <c r="G236" s="151"/>
      <c r="H236" s="175"/>
    </row>
    <row r="237" spans="1:8" x14ac:dyDescent="0.2">
      <c r="A237" s="151"/>
      <c r="B237" s="151"/>
      <c r="C237" s="151"/>
      <c r="D237" s="151"/>
      <c r="E237" s="151"/>
      <c r="F237" s="151"/>
      <c r="G237" s="151"/>
      <c r="H237" s="175"/>
    </row>
    <row r="238" spans="1:8" x14ac:dyDescent="0.2">
      <c r="A238" s="151"/>
      <c r="B238" s="151"/>
      <c r="C238" s="151"/>
      <c r="D238" s="151"/>
      <c r="E238" s="151"/>
      <c r="F238" s="151"/>
      <c r="G238" s="151"/>
      <c r="H238" s="175"/>
    </row>
    <row r="239" spans="1:8" x14ac:dyDescent="0.2">
      <c r="A239" s="151"/>
      <c r="B239" s="151"/>
      <c r="C239" s="151"/>
      <c r="D239" s="151"/>
      <c r="E239" s="151"/>
      <c r="F239" s="151"/>
      <c r="G239" s="151"/>
      <c r="H239" s="175"/>
    </row>
    <row r="240" spans="1:8" x14ac:dyDescent="0.2">
      <c r="A240" s="151"/>
      <c r="B240" s="151"/>
      <c r="C240" s="151"/>
      <c r="D240" s="151"/>
      <c r="E240" s="151"/>
      <c r="F240" s="151"/>
      <c r="G240" s="151"/>
      <c r="H240" s="175"/>
    </row>
    <row r="241" spans="1:8" x14ac:dyDescent="0.2">
      <c r="A241" s="151"/>
      <c r="B241" s="151"/>
      <c r="C241" s="151"/>
      <c r="D241" s="151"/>
      <c r="E241" s="151"/>
      <c r="F241" s="151"/>
      <c r="G241" s="151"/>
      <c r="H241" s="175"/>
    </row>
    <row r="242" spans="1:8" x14ac:dyDescent="0.2">
      <c r="A242" s="151"/>
      <c r="B242" s="151"/>
      <c r="C242" s="151"/>
      <c r="D242" s="151"/>
      <c r="E242" s="151"/>
      <c r="F242" s="151"/>
      <c r="G242" s="151"/>
      <c r="H242" s="175"/>
    </row>
    <row r="243" spans="1:8" x14ac:dyDescent="0.2">
      <c r="A243" s="151"/>
      <c r="B243" s="151"/>
      <c r="C243" s="151"/>
      <c r="D243" s="151"/>
      <c r="E243" s="151"/>
      <c r="F243" s="151"/>
      <c r="G243" s="151"/>
      <c r="H243" s="175"/>
    </row>
    <row r="244" spans="1:8" x14ac:dyDescent="0.2">
      <c r="A244" s="151"/>
      <c r="B244" s="151"/>
      <c r="C244" s="151"/>
      <c r="D244" s="151"/>
      <c r="E244" s="151"/>
      <c r="F244" s="151"/>
      <c r="G244" s="151"/>
      <c r="H244" s="175"/>
    </row>
    <row r="245" spans="1:8" x14ac:dyDescent="0.2">
      <c r="A245" s="151"/>
      <c r="B245" s="151"/>
      <c r="C245" s="151"/>
      <c r="D245" s="151"/>
      <c r="E245" s="151"/>
      <c r="F245" s="151"/>
      <c r="G245" s="151"/>
      <c r="H245" s="175"/>
    </row>
    <row r="246" spans="1:8" x14ac:dyDescent="0.2">
      <c r="A246" s="151"/>
      <c r="B246" s="151"/>
      <c r="C246" s="151"/>
      <c r="D246" s="151"/>
      <c r="E246" s="151"/>
      <c r="F246" s="151"/>
      <c r="G246" s="151"/>
      <c r="H246" s="175"/>
    </row>
    <row r="247" spans="1:8" x14ac:dyDescent="0.2">
      <c r="A247" s="151"/>
      <c r="B247" s="151"/>
      <c r="C247" s="151"/>
      <c r="D247" s="151"/>
      <c r="E247" s="151"/>
      <c r="F247" s="151"/>
      <c r="G247" s="151"/>
      <c r="H247" s="175"/>
    </row>
    <row r="248" spans="1:8" x14ac:dyDescent="0.2">
      <c r="A248" s="151"/>
      <c r="B248" s="151"/>
      <c r="C248" s="151"/>
      <c r="D248" s="151"/>
      <c r="E248" s="151"/>
      <c r="F248" s="151"/>
      <c r="G248" s="151"/>
      <c r="H248" s="175"/>
    </row>
    <row r="249" spans="1:8" x14ac:dyDescent="0.2">
      <c r="A249" s="151"/>
      <c r="B249" s="151"/>
      <c r="C249" s="151"/>
      <c r="D249" s="151"/>
      <c r="E249" s="151"/>
      <c r="F249" s="151"/>
      <c r="G249" s="151"/>
      <c r="H249" s="175"/>
    </row>
    <row r="250" spans="1:8" x14ac:dyDescent="0.2">
      <c r="A250" s="151"/>
      <c r="B250" s="151"/>
      <c r="C250" s="151"/>
      <c r="D250" s="151"/>
      <c r="E250" s="151"/>
      <c r="F250" s="151"/>
      <c r="G250" s="151"/>
      <c r="H250" s="175"/>
    </row>
    <row r="251" spans="1:8" x14ac:dyDescent="0.2">
      <c r="A251" s="151"/>
      <c r="B251" s="151"/>
      <c r="C251" s="151"/>
      <c r="D251" s="151"/>
      <c r="E251" s="151"/>
      <c r="F251" s="151"/>
      <c r="G251" s="151"/>
      <c r="H251" s="175"/>
    </row>
    <row r="252" spans="1:8" x14ac:dyDescent="0.2">
      <c r="A252" s="151"/>
      <c r="B252" s="151"/>
      <c r="C252" s="151"/>
      <c r="D252" s="151"/>
      <c r="E252" s="151"/>
      <c r="F252" s="151"/>
      <c r="G252" s="151"/>
      <c r="H252" s="175"/>
    </row>
    <row r="253" spans="1:8" x14ac:dyDescent="0.2">
      <c r="A253" s="151"/>
      <c r="B253" s="151"/>
      <c r="C253" s="151"/>
      <c r="D253" s="151"/>
      <c r="E253" s="151"/>
      <c r="F253" s="151"/>
      <c r="G253" s="151"/>
      <c r="H253" s="175"/>
    </row>
    <row r="254" spans="1:8" x14ac:dyDescent="0.2">
      <c r="A254" s="151"/>
      <c r="B254" s="151"/>
      <c r="C254" s="151"/>
      <c r="D254" s="151"/>
      <c r="E254" s="151"/>
      <c r="F254" s="151"/>
      <c r="G254" s="151"/>
      <c r="H254" s="175"/>
    </row>
    <row r="255" spans="1:8" x14ac:dyDescent="0.2">
      <c r="A255" s="151"/>
      <c r="B255" s="151"/>
      <c r="C255" s="151"/>
      <c r="D255" s="151"/>
      <c r="E255" s="151"/>
      <c r="F255" s="151"/>
      <c r="G255" s="151"/>
      <c r="H255" s="175"/>
    </row>
    <row r="256" spans="1:8" x14ac:dyDescent="0.2">
      <c r="A256" s="151"/>
      <c r="B256" s="151"/>
      <c r="C256" s="151"/>
      <c r="D256" s="151"/>
      <c r="E256" s="151"/>
      <c r="F256" s="151"/>
      <c r="G256" s="151"/>
      <c r="H256" s="175"/>
    </row>
    <row r="257" spans="1:8" x14ac:dyDescent="0.2">
      <c r="A257" s="151"/>
      <c r="B257" s="151"/>
      <c r="C257" s="151"/>
      <c r="D257" s="151"/>
      <c r="E257" s="151"/>
      <c r="F257" s="151"/>
      <c r="G257" s="151"/>
      <c r="H257" s="175"/>
    </row>
    <row r="258" spans="1:8" x14ac:dyDescent="0.2">
      <c r="A258" s="151"/>
      <c r="B258" s="151"/>
      <c r="C258" s="151"/>
      <c r="D258" s="151"/>
      <c r="E258" s="151"/>
      <c r="F258" s="151"/>
      <c r="G258" s="151"/>
      <c r="H258" s="175"/>
    </row>
    <row r="259" spans="1:8" x14ac:dyDescent="0.2">
      <c r="A259" s="151"/>
      <c r="B259" s="151"/>
      <c r="C259" s="151"/>
      <c r="D259" s="151"/>
      <c r="E259" s="151"/>
      <c r="F259" s="151"/>
      <c r="G259" s="151"/>
      <c r="H259" s="175"/>
    </row>
    <row r="260" spans="1:8" x14ac:dyDescent="0.2">
      <c r="A260" s="151"/>
      <c r="B260" s="151"/>
      <c r="C260" s="151"/>
      <c r="D260" s="151"/>
      <c r="E260" s="151"/>
      <c r="F260" s="151"/>
      <c r="G260" s="151"/>
      <c r="H260" s="175"/>
    </row>
    <row r="261" spans="1:8" x14ac:dyDescent="0.2">
      <c r="A261" s="151"/>
      <c r="B261" s="151"/>
      <c r="C261" s="151"/>
      <c r="D261" s="151"/>
      <c r="E261" s="151"/>
      <c r="F261" s="151"/>
      <c r="G261" s="151"/>
      <c r="H261" s="175"/>
    </row>
    <row r="262" spans="1:8" x14ac:dyDescent="0.2">
      <c r="A262" s="151"/>
      <c r="B262" s="151"/>
      <c r="C262" s="151"/>
      <c r="D262" s="151"/>
      <c r="E262" s="151"/>
      <c r="F262" s="151"/>
      <c r="G262" s="151"/>
      <c r="H262" s="175"/>
    </row>
    <row r="263" spans="1:8" x14ac:dyDescent="0.2">
      <c r="A263" s="151"/>
      <c r="B263" s="151"/>
      <c r="C263" s="151"/>
      <c r="D263" s="151"/>
      <c r="E263" s="151"/>
      <c r="F263" s="151"/>
      <c r="G263" s="151"/>
      <c r="H263" s="175"/>
    </row>
    <row r="264" spans="1:8" x14ac:dyDescent="0.2">
      <c r="A264" s="151"/>
      <c r="B264" s="151"/>
      <c r="C264" s="151"/>
      <c r="D264" s="151"/>
      <c r="E264" s="151"/>
      <c r="F264" s="151"/>
      <c r="G264" s="151"/>
      <c r="H264" s="175"/>
    </row>
    <row r="265" spans="1:8" x14ac:dyDescent="0.2">
      <c r="A265" s="151"/>
      <c r="B265" s="151"/>
      <c r="C265" s="151"/>
      <c r="D265" s="151"/>
      <c r="E265" s="151"/>
      <c r="F265" s="151"/>
      <c r="G265" s="151"/>
      <c r="H265" s="175"/>
    </row>
    <row r="266" spans="1:8" x14ac:dyDescent="0.2">
      <c r="A266" s="151"/>
      <c r="B266" s="151"/>
      <c r="C266" s="151"/>
      <c r="D266" s="151"/>
      <c r="E266" s="151"/>
      <c r="F266" s="151"/>
      <c r="G266" s="151"/>
      <c r="H266" s="175"/>
    </row>
    <row r="267" spans="1:8" x14ac:dyDescent="0.2">
      <c r="A267" s="151"/>
      <c r="B267" s="151"/>
      <c r="C267" s="151"/>
      <c r="D267" s="151"/>
      <c r="E267" s="151"/>
      <c r="F267" s="151"/>
      <c r="G267" s="151"/>
      <c r="H267" s="175"/>
    </row>
    <row r="268" spans="1:8" x14ac:dyDescent="0.2">
      <c r="A268" s="151"/>
      <c r="B268" s="151"/>
      <c r="C268" s="151"/>
      <c r="D268" s="151"/>
      <c r="E268" s="151"/>
      <c r="F268" s="151"/>
      <c r="G268" s="151"/>
      <c r="H268" s="175"/>
    </row>
    <row r="269" spans="1:8" x14ac:dyDescent="0.2">
      <c r="A269" s="151"/>
      <c r="B269" s="151"/>
      <c r="C269" s="151"/>
      <c r="D269" s="151"/>
      <c r="E269" s="151"/>
      <c r="F269" s="151"/>
      <c r="G269" s="151"/>
      <c r="H269" s="175"/>
    </row>
    <row r="270" spans="1:8" x14ac:dyDescent="0.2">
      <c r="A270" s="151"/>
      <c r="B270" s="151"/>
      <c r="C270" s="151"/>
      <c r="D270" s="151"/>
      <c r="E270" s="151"/>
      <c r="F270" s="151"/>
      <c r="G270" s="151"/>
      <c r="H270" s="175"/>
    </row>
    <row r="271" spans="1:8" x14ac:dyDescent="0.2">
      <c r="A271" s="151"/>
      <c r="B271" s="151"/>
      <c r="C271" s="151"/>
      <c r="D271" s="151"/>
      <c r="E271" s="151"/>
      <c r="F271" s="151"/>
      <c r="G271" s="151"/>
      <c r="H271" s="175"/>
    </row>
    <row r="272" spans="1:8" x14ac:dyDescent="0.2">
      <c r="A272" s="151"/>
      <c r="B272" s="151"/>
      <c r="C272" s="151"/>
      <c r="D272" s="151"/>
      <c r="E272" s="151"/>
      <c r="F272" s="151"/>
      <c r="G272" s="151"/>
      <c r="H272" s="175"/>
    </row>
    <row r="273" spans="1:8" x14ac:dyDescent="0.2">
      <c r="A273" s="151"/>
      <c r="B273" s="151"/>
      <c r="C273" s="151"/>
      <c r="D273" s="151"/>
      <c r="E273" s="151"/>
      <c r="F273" s="151"/>
      <c r="G273" s="151"/>
      <c r="H273" s="175"/>
    </row>
    <row r="274" spans="1:8" x14ac:dyDescent="0.2">
      <c r="A274" s="151"/>
      <c r="B274" s="151"/>
      <c r="C274" s="151"/>
      <c r="D274" s="151"/>
      <c r="E274" s="151"/>
      <c r="F274" s="151"/>
      <c r="G274" s="151"/>
      <c r="H274" s="175"/>
    </row>
    <row r="275" spans="1:8" x14ac:dyDescent="0.2">
      <c r="A275" s="151"/>
      <c r="B275" s="151"/>
      <c r="C275" s="151"/>
      <c r="D275" s="151"/>
      <c r="E275" s="151"/>
      <c r="F275" s="151"/>
      <c r="G275" s="151"/>
      <c r="H275" s="175"/>
    </row>
    <row r="276" spans="1:8" x14ac:dyDescent="0.2">
      <c r="A276" s="151"/>
      <c r="B276" s="151"/>
      <c r="C276" s="151"/>
      <c r="D276" s="151"/>
      <c r="E276" s="151"/>
      <c r="F276" s="151"/>
      <c r="G276" s="151"/>
      <c r="H276" s="175"/>
    </row>
    <row r="277" spans="1:8" x14ac:dyDescent="0.2">
      <c r="A277" s="151"/>
      <c r="B277" s="151"/>
      <c r="C277" s="151"/>
      <c r="D277" s="151"/>
      <c r="E277" s="151"/>
      <c r="F277" s="151"/>
      <c r="G277" s="151"/>
      <c r="H277" s="175"/>
    </row>
    <row r="278" spans="1:8" x14ac:dyDescent="0.2">
      <c r="A278" s="151"/>
      <c r="B278" s="151"/>
      <c r="C278" s="151"/>
      <c r="D278" s="151"/>
      <c r="E278" s="151"/>
      <c r="F278" s="151"/>
      <c r="G278" s="151"/>
      <c r="H278" s="175"/>
    </row>
    <row r="279" spans="1:8" x14ac:dyDescent="0.2">
      <c r="A279" s="151"/>
      <c r="B279" s="151"/>
      <c r="C279" s="151"/>
      <c r="D279" s="151"/>
      <c r="E279" s="151"/>
      <c r="F279" s="151"/>
      <c r="G279" s="151"/>
      <c r="H279" s="175"/>
    </row>
    <row r="280" spans="1:8" x14ac:dyDescent="0.2">
      <c r="A280" s="151"/>
      <c r="B280" s="151"/>
      <c r="C280" s="151"/>
      <c r="D280" s="151"/>
      <c r="E280" s="151"/>
      <c r="F280" s="151"/>
      <c r="G280" s="151"/>
      <c r="H280" s="175"/>
    </row>
    <row r="281" spans="1:8" x14ac:dyDescent="0.2">
      <c r="A281" s="151"/>
      <c r="B281" s="151"/>
      <c r="C281" s="151"/>
      <c r="D281" s="151"/>
      <c r="E281" s="151"/>
      <c r="F281" s="151"/>
      <c r="G281" s="151"/>
      <c r="H281" s="175"/>
    </row>
    <row r="282" spans="1:8" x14ac:dyDescent="0.2">
      <c r="A282" s="151"/>
      <c r="B282" s="151"/>
      <c r="C282" s="151"/>
      <c r="D282" s="151"/>
      <c r="E282" s="151"/>
      <c r="F282" s="151"/>
      <c r="G282" s="151"/>
      <c r="H282" s="175"/>
    </row>
    <row r="283" spans="1:8" x14ac:dyDescent="0.2">
      <c r="A283" s="151"/>
      <c r="B283" s="151"/>
      <c r="C283" s="151"/>
      <c r="D283" s="151"/>
      <c r="E283" s="151"/>
      <c r="F283" s="151"/>
      <c r="G283" s="151"/>
      <c r="H283" s="175"/>
    </row>
    <row r="284" spans="1:8" x14ac:dyDescent="0.2">
      <c r="A284" s="151"/>
      <c r="B284" s="151"/>
      <c r="C284" s="151"/>
      <c r="D284" s="151"/>
      <c r="E284" s="151"/>
      <c r="F284" s="151"/>
      <c r="G284" s="151"/>
      <c r="H284" s="175"/>
    </row>
    <row r="285" spans="1:8" x14ac:dyDescent="0.2">
      <c r="A285" s="151"/>
      <c r="B285" s="151"/>
      <c r="C285" s="151"/>
      <c r="D285" s="151"/>
      <c r="E285" s="151"/>
      <c r="F285" s="151"/>
      <c r="G285" s="151"/>
      <c r="H285" s="175"/>
    </row>
    <row r="286" spans="1:8" x14ac:dyDescent="0.2">
      <c r="A286" s="151"/>
      <c r="B286" s="151"/>
      <c r="C286" s="151"/>
      <c r="D286" s="151"/>
      <c r="E286" s="151"/>
      <c r="F286" s="151"/>
      <c r="G286" s="151"/>
      <c r="H286" s="175"/>
    </row>
    <row r="287" spans="1:8" x14ac:dyDescent="0.2">
      <c r="A287" s="151"/>
      <c r="B287" s="151"/>
      <c r="C287" s="151"/>
      <c r="D287" s="151"/>
      <c r="E287" s="151"/>
      <c r="F287" s="151"/>
      <c r="G287" s="151"/>
      <c r="H287" s="175"/>
    </row>
    <row r="288" spans="1:8" x14ac:dyDescent="0.2">
      <c r="A288" s="151"/>
      <c r="B288" s="151"/>
      <c r="C288" s="151"/>
      <c r="D288" s="151"/>
      <c r="E288" s="151"/>
      <c r="F288" s="151"/>
      <c r="G288" s="151"/>
      <c r="H288" s="175"/>
    </row>
    <row r="289" spans="1:8" x14ac:dyDescent="0.2">
      <c r="A289" s="151"/>
      <c r="B289" s="151"/>
      <c r="C289" s="151"/>
      <c r="D289" s="151"/>
      <c r="E289" s="151"/>
      <c r="F289" s="151"/>
      <c r="G289" s="151"/>
      <c r="H289" s="175"/>
    </row>
    <row r="290" spans="1:8" x14ac:dyDescent="0.2">
      <c r="A290" s="151"/>
      <c r="B290" s="151"/>
      <c r="C290" s="151"/>
      <c r="D290" s="151"/>
      <c r="E290" s="151"/>
      <c r="F290" s="151"/>
      <c r="G290" s="151"/>
      <c r="H290" s="175"/>
    </row>
    <row r="291" spans="1:8" x14ac:dyDescent="0.2">
      <c r="A291" s="151"/>
      <c r="B291" s="151"/>
      <c r="C291" s="151"/>
      <c r="D291" s="151"/>
      <c r="E291" s="151"/>
      <c r="F291" s="151"/>
      <c r="G291" s="151"/>
      <c r="H291" s="175"/>
    </row>
    <row r="292" spans="1:8" x14ac:dyDescent="0.2">
      <c r="A292" s="151"/>
      <c r="B292" s="151"/>
      <c r="C292" s="151"/>
      <c r="D292" s="151"/>
      <c r="E292" s="151"/>
      <c r="F292" s="151"/>
      <c r="G292" s="151"/>
      <c r="H292" s="175"/>
    </row>
    <row r="293" spans="1:8" x14ac:dyDescent="0.2">
      <c r="A293" s="151"/>
      <c r="B293" s="151"/>
      <c r="C293" s="151"/>
      <c r="D293" s="151"/>
      <c r="E293" s="151"/>
      <c r="F293" s="151"/>
      <c r="G293" s="151"/>
      <c r="H293" s="175"/>
    </row>
    <row r="294" spans="1:8" x14ac:dyDescent="0.2">
      <c r="A294" s="151"/>
      <c r="B294" s="151"/>
      <c r="C294" s="151"/>
      <c r="D294" s="151"/>
      <c r="E294" s="151"/>
      <c r="F294" s="151"/>
      <c r="G294" s="151"/>
      <c r="H294" s="175"/>
    </row>
    <row r="295" spans="1:8" x14ac:dyDescent="0.2">
      <c r="A295" s="151"/>
      <c r="B295" s="151"/>
      <c r="C295" s="151"/>
      <c r="D295" s="151"/>
      <c r="E295" s="151"/>
      <c r="F295" s="151"/>
      <c r="G295" s="151"/>
      <c r="H295" s="175"/>
    </row>
    <row r="296" spans="1:8" x14ac:dyDescent="0.2">
      <c r="A296" s="151"/>
      <c r="B296" s="151"/>
      <c r="C296" s="151"/>
      <c r="D296" s="151"/>
      <c r="E296" s="151"/>
      <c r="F296" s="151"/>
      <c r="G296" s="151"/>
      <c r="H296" s="175"/>
    </row>
    <row r="297" spans="1:8" x14ac:dyDescent="0.2">
      <c r="A297" s="151"/>
      <c r="B297" s="151"/>
      <c r="C297" s="151"/>
      <c r="D297" s="151"/>
      <c r="E297" s="151"/>
      <c r="F297" s="151"/>
      <c r="G297" s="151"/>
      <c r="H297" s="175"/>
    </row>
    <row r="298" spans="1:8" x14ac:dyDescent="0.2">
      <c r="A298" s="151"/>
      <c r="B298" s="151"/>
      <c r="C298" s="151"/>
      <c r="D298" s="151"/>
      <c r="E298" s="151"/>
      <c r="F298" s="151"/>
      <c r="G298" s="151"/>
      <c r="H298" s="175"/>
    </row>
    <row r="299" spans="1:8" x14ac:dyDescent="0.2">
      <c r="A299" s="151"/>
      <c r="B299" s="151"/>
      <c r="C299" s="151"/>
      <c r="D299" s="151"/>
      <c r="E299" s="151"/>
      <c r="F299" s="151"/>
      <c r="G299" s="151"/>
      <c r="H299" s="175"/>
    </row>
    <row r="300" spans="1:8" x14ac:dyDescent="0.2">
      <c r="A300" s="151"/>
      <c r="B300" s="151"/>
      <c r="C300" s="151"/>
      <c r="D300" s="151"/>
      <c r="E300" s="151"/>
      <c r="F300" s="151"/>
      <c r="G300" s="151"/>
      <c r="H300" s="175"/>
    </row>
    <row r="301" spans="1:8" x14ac:dyDescent="0.2">
      <c r="A301" s="151"/>
      <c r="B301" s="151"/>
      <c r="C301" s="151"/>
      <c r="D301" s="151"/>
      <c r="E301" s="151"/>
      <c r="F301" s="151"/>
      <c r="G301" s="151"/>
      <c r="H301" s="175"/>
    </row>
    <row r="302" spans="1:8" x14ac:dyDescent="0.2">
      <c r="A302" s="151"/>
      <c r="B302" s="151"/>
      <c r="C302" s="151"/>
      <c r="D302" s="151"/>
      <c r="E302" s="151"/>
      <c r="F302" s="151"/>
      <c r="G302" s="151"/>
      <c r="H302" s="175"/>
    </row>
    <row r="303" spans="1:8" x14ac:dyDescent="0.2">
      <c r="A303" s="151"/>
      <c r="B303" s="151"/>
      <c r="C303" s="151"/>
      <c r="D303" s="151"/>
      <c r="E303" s="151"/>
      <c r="F303" s="151"/>
      <c r="G303" s="151"/>
      <c r="H303" s="175"/>
    </row>
    <row r="304" spans="1:8" x14ac:dyDescent="0.2">
      <c r="A304" s="151"/>
      <c r="B304" s="151"/>
      <c r="C304" s="151"/>
      <c r="D304" s="151"/>
      <c r="E304" s="151"/>
      <c r="F304" s="151"/>
      <c r="G304" s="151"/>
      <c r="H304" s="175"/>
    </row>
    <row r="305" spans="1:8" x14ac:dyDescent="0.2">
      <c r="A305" s="151"/>
      <c r="B305" s="151"/>
      <c r="C305" s="151"/>
      <c r="D305" s="151"/>
      <c r="E305" s="151"/>
      <c r="F305" s="151"/>
      <c r="G305" s="151"/>
      <c r="H305" s="175"/>
    </row>
    <row r="306" spans="1:8" x14ac:dyDescent="0.2">
      <c r="A306" s="151"/>
      <c r="B306" s="151"/>
      <c r="C306" s="151"/>
      <c r="D306" s="151"/>
      <c r="E306" s="151"/>
      <c r="F306" s="151"/>
      <c r="G306" s="151"/>
      <c r="H306" s="175"/>
    </row>
    <row r="307" spans="1:8" x14ac:dyDescent="0.2">
      <c r="A307" s="151"/>
      <c r="B307" s="151"/>
      <c r="C307" s="151"/>
      <c r="D307" s="151"/>
      <c r="E307" s="151"/>
      <c r="F307" s="151"/>
      <c r="G307" s="151"/>
      <c r="H307" s="175"/>
    </row>
    <row r="308" spans="1:8" x14ac:dyDescent="0.2">
      <c r="A308" s="151"/>
      <c r="B308" s="151"/>
      <c r="C308" s="151"/>
      <c r="D308" s="151"/>
      <c r="E308" s="151"/>
      <c r="F308" s="151"/>
      <c r="G308" s="151"/>
      <c r="H308" s="175"/>
    </row>
    <row r="309" spans="1:8" x14ac:dyDescent="0.2">
      <c r="A309" s="151"/>
      <c r="B309" s="151"/>
      <c r="C309" s="151"/>
      <c r="D309" s="151"/>
      <c r="E309" s="151"/>
      <c r="F309" s="151"/>
      <c r="G309" s="151"/>
      <c r="H309" s="175"/>
    </row>
    <row r="310" spans="1:8" x14ac:dyDescent="0.2">
      <c r="A310" s="151"/>
      <c r="B310" s="151"/>
      <c r="C310" s="151"/>
      <c r="D310" s="151"/>
      <c r="E310" s="151"/>
      <c r="F310" s="151"/>
      <c r="G310" s="151"/>
      <c r="H310" s="175"/>
    </row>
    <row r="311" spans="1:8" x14ac:dyDescent="0.2">
      <c r="A311" s="151"/>
      <c r="B311" s="151"/>
      <c r="C311" s="151"/>
      <c r="D311" s="151"/>
      <c r="E311" s="151"/>
      <c r="F311" s="151"/>
      <c r="G311" s="151"/>
      <c r="H311" s="175"/>
    </row>
    <row r="312" spans="1:8" x14ac:dyDescent="0.2">
      <c r="A312" s="151"/>
      <c r="B312" s="151"/>
      <c r="C312" s="151"/>
      <c r="D312" s="151"/>
      <c r="E312" s="151"/>
      <c r="F312" s="151"/>
      <c r="G312" s="151"/>
      <c r="H312" s="175"/>
    </row>
    <row r="313" spans="1:8" x14ac:dyDescent="0.2">
      <c r="A313" s="151"/>
      <c r="B313" s="151"/>
      <c r="C313" s="151"/>
      <c r="D313" s="151"/>
      <c r="E313" s="151"/>
      <c r="F313" s="151"/>
      <c r="G313" s="151"/>
      <c r="H313" s="175"/>
    </row>
    <row r="314" spans="1:8" x14ac:dyDescent="0.2">
      <c r="A314" s="151"/>
      <c r="B314" s="151"/>
      <c r="C314" s="151"/>
      <c r="D314" s="151"/>
      <c r="E314" s="151"/>
      <c r="F314" s="151"/>
      <c r="G314" s="151"/>
      <c r="H314" s="175"/>
    </row>
    <row r="315" spans="1:8" x14ac:dyDescent="0.2">
      <c r="A315" s="151"/>
      <c r="B315" s="151"/>
      <c r="C315" s="151"/>
      <c r="D315" s="151"/>
      <c r="E315" s="151"/>
      <c r="F315" s="151"/>
      <c r="G315" s="151"/>
      <c r="H315" s="175"/>
    </row>
    <row r="316" spans="1:8" x14ac:dyDescent="0.2">
      <c r="A316" s="151"/>
      <c r="B316" s="151"/>
      <c r="C316" s="151"/>
      <c r="D316" s="151"/>
      <c r="E316" s="151"/>
      <c r="F316" s="151"/>
      <c r="G316" s="151"/>
      <c r="H316" s="175"/>
    </row>
    <row r="317" spans="1:8" x14ac:dyDescent="0.2">
      <c r="A317" s="151"/>
      <c r="B317" s="151"/>
      <c r="C317" s="151"/>
      <c r="D317" s="151"/>
      <c r="E317" s="151"/>
      <c r="F317" s="151"/>
      <c r="G317" s="151"/>
      <c r="H317" s="175"/>
    </row>
    <row r="318" spans="1:8" x14ac:dyDescent="0.2">
      <c r="A318" s="151"/>
      <c r="B318" s="151"/>
      <c r="C318" s="151"/>
      <c r="D318" s="151"/>
      <c r="E318" s="151"/>
      <c r="F318" s="151"/>
      <c r="G318" s="151"/>
      <c r="H318" s="175"/>
    </row>
    <row r="319" spans="1:8" x14ac:dyDescent="0.2">
      <c r="A319" s="151"/>
      <c r="B319" s="151"/>
      <c r="C319" s="151"/>
      <c r="D319" s="151"/>
      <c r="E319" s="151"/>
      <c r="F319" s="151"/>
      <c r="G319" s="151"/>
      <c r="H319" s="175"/>
    </row>
    <row r="320" spans="1:8" x14ac:dyDescent="0.2">
      <c r="A320" s="151"/>
      <c r="B320" s="151"/>
      <c r="C320" s="151"/>
      <c r="D320" s="151"/>
      <c r="E320" s="151"/>
      <c r="F320" s="151"/>
      <c r="G320" s="151"/>
      <c r="H320" s="175"/>
    </row>
    <row r="321" spans="1:8" x14ac:dyDescent="0.2">
      <c r="A321" s="151"/>
      <c r="B321" s="151"/>
      <c r="C321" s="151"/>
      <c r="D321" s="151"/>
      <c r="E321" s="151"/>
      <c r="F321" s="151"/>
      <c r="G321" s="151"/>
      <c r="H321" s="175"/>
    </row>
    <row r="322" spans="1:8" x14ac:dyDescent="0.2">
      <c r="A322" s="151"/>
      <c r="B322" s="151"/>
      <c r="C322" s="151"/>
      <c r="D322" s="151"/>
      <c r="E322" s="151"/>
      <c r="F322" s="151"/>
      <c r="G322" s="151"/>
      <c r="H322" s="175"/>
    </row>
    <row r="323" spans="1:8" x14ac:dyDescent="0.2">
      <c r="A323" s="151"/>
      <c r="B323" s="151"/>
      <c r="C323" s="151"/>
      <c r="D323" s="151"/>
      <c r="E323" s="151"/>
      <c r="F323" s="151"/>
      <c r="G323" s="151"/>
      <c r="H323" s="175"/>
    </row>
    <row r="324" spans="1:8" x14ac:dyDescent="0.2">
      <c r="A324" s="151"/>
      <c r="B324" s="151"/>
      <c r="C324" s="151"/>
      <c r="D324" s="151"/>
      <c r="E324" s="151"/>
      <c r="F324" s="151"/>
      <c r="G324" s="151"/>
      <c r="H324" s="175"/>
    </row>
    <row r="325" spans="1:8" x14ac:dyDescent="0.2">
      <c r="A325" s="151"/>
      <c r="B325" s="151"/>
      <c r="C325" s="151"/>
      <c r="D325" s="151"/>
      <c r="E325" s="151"/>
      <c r="F325" s="151"/>
      <c r="G325" s="151"/>
      <c r="H325" s="175"/>
    </row>
    <row r="326" spans="1:8" x14ac:dyDescent="0.2">
      <c r="A326" s="151"/>
      <c r="B326" s="151"/>
      <c r="C326" s="151"/>
      <c r="D326" s="151"/>
      <c r="E326" s="151"/>
      <c r="F326" s="151"/>
      <c r="G326" s="151"/>
      <c r="H326" s="175"/>
    </row>
    <row r="327" spans="1:8" x14ac:dyDescent="0.2">
      <c r="A327" s="151"/>
      <c r="B327" s="151"/>
      <c r="C327" s="151"/>
      <c r="D327" s="151"/>
      <c r="E327" s="151"/>
      <c r="F327" s="151"/>
      <c r="G327" s="151"/>
      <c r="H327" s="175"/>
    </row>
    <row r="328" spans="1:8" x14ac:dyDescent="0.2">
      <c r="A328" s="151"/>
      <c r="B328" s="151"/>
      <c r="C328" s="151"/>
      <c r="D328" s="151"/>
      <c r="E328" s="151"/>
      <c r="F328" s="151"/>
      <c r="G328" s="151"/>
      <c r="H328" s="175"/>
    </row>
    <row r="329" spans="1:8" x14ac:dyDescent="0.2">
      <c r="A329" s="151"/>
      <c r="B329" s="151"/>
      <c r="C329" s="151"/>
      <c r="D329" s="151"/>
      <c r="E329" s="151"/>
      <c r="F329" s="151"/>
      <c r="G329" s="151"/>
      <c r="H329" s="175"/>
    </row>
    <row r="330" spans="1:8" x14ac:dyDescent="0.2">
      <c r="A330" s="151"/>
      <c r="B330" s="151"/>
      <c r="C330" s="151"/>
      <c r="D330" s="151"/>
      <c r="E330" s="151"/>
      <c r="F330" s="151"/>
      <c r="G330" s="151"/>
      <c r="H330" s="175"/>
    </row>
    <row r="331" spans="1:8" x14ac:dyDescent="0.2">
      <c r="A331" s="151"/>
      <c r="B331" s="151"/>
      <c r="C331" s="151"/>
      <c r="D331" s="151"/>
      <c r="E331" s="151"/>
      <c r="F331" s="151"/>
      <c r="G331" s="151"/>
      <c r="H331" s="175"/>
    </row>
    <row r="332" spans="1:8" x14ac:dyDescent="0.2">
      <c r="A332" s="151"/>
      <c r="B332" s="151"/>
      <c r="C332" s="151"/>
      <c r="D332" s="151"/>
      <c r="E332" s="151"/>
      <c r="F332" s="151"/>
      <c r="G332" s="151"/>
      <c r="H332" s="175"/>
    </row>
    <row r="333" spans="1:8" x14ac:dyDescent="0.2">
      <c r="A333" s="151"/>
      <c r="B333" s="151"/>
      <c r="C333" s="151"/>
      <c r="D333" s="151"/>
      <c r="E333" s="151"/>
      <c r="F333" s="151"/>
      <c r="G333" s="151"/>
      <c r="H333" s="175"/>
    </row>
    <row r="334" spans="1:8" x14ac:dyDescent="0.2">
      <c r="A334" s="151"/>
      <c r="B334" s="151"/>
      <c r="C334" s="151"/>
      <c r="D334" s="151"/>
      <c r="E334" s="151"/>
      <c r="F334" s="151"/>
      <c r="G334" s="151"/>
      <c r="H334" s="175"/>
    </row>
    <row r="335" spans="1:8" x14ac:dyDescent="0.2">
      <c r="A335" s="151"/>
      <c r="B335" s="151"/>
      <c r="C335" s="151"/>
      <c r="D335" s="151"/>
      <c r="E335" s="151"/>
      <c r="F335" s="151"/>
      <c r="G335" s="151"/>
      <c r="H335" s="175"/>
    </row>
    <row r="336" spans="1:8" x14ac:dyDescent="0.2">
      <c r="A336" s="151"/>
      <c r="B336" s="151"/>
      <c r="C336" s="151"/>
      <c r="D336" s="151"/>
      <c r="E336" s="151"/>
      <c r="F336" s="151"/>
      <c r="G336" s="151"/>
      <c r="H336" s="175"/>
    </row>
    <row r="337" spans="1:8" x14ac:dyDescent="0.2">
      <c r="A337" s="151"/>
      <c r="B337" s="151"/>
      <c r="C337" s="151"/>
      <c r="D337" s="151"/>
      <c r="E337" s="151"/>
      <c r="F337" s="151"/>
      <c r="G337" s="151"/>
      <c r="H337" s="175"/>
    </row>
    <row r="338" spans="1:8" x14ac:dyDescent="0.2">
      <c r="A338" s="151"/>
      <c r="B338" s="151"/>
      <c r="C338" s="151"/>
      <c r="D338" s="151"/>
      <c r="E338" s="151"/>
      <c r="F338" s="151"/>
      <c r="G338" s="151"/>
      <c r="H338" s="175"/>
    </row>
    <row r="339" spans="1:8" x14ac:dyDescent="0.2">
      <c r="A339" s="151"/>
      <c r="B339" s="151"/>
      <c r="C339" s="151"/>
      <c r="D339" s="151"/>
      <c r="E339" s="151"/>
      <c r="F339" s="151"/>
      <c r="G339" s="151"/>
      <c r="H339" s="175"/>
    </row>
    <row r="340" spans="1:8" x14ac:dyDescent="0.2">
      <c r="A340" s="151"/>
      <c r="B340" s="151"/>
      <c r="C340" s="151"/>
      <c r="D340" s="151"/>
      <c r="E340" s="151"/>
      <c r="F340" s="151"/>
      <c r="G340" s="151"/>
      <c r="H340" s="175"/>
    </row>
    <row r="341" spans="1:8" x14ac:dyDescent="0.2">
      <c r="A341" s="151"/>
      <c r="B341" s="151"/>
      <c r="C341" s="151"/>
      <c r="D341" s="151"/>
      <c r="E341" s="151"/>
      <c r="F341" s="151"/>
      <c r="G341" s="151"/>
      <c r="H341" s="175"/>
    </row>
    <row r="342" spans="1:8" x14ac:dyDescent="0.2">
      <c r="A342" s="151"/>
      <c r="B342" s="151"/>
      <c r="C342" s="151"/>
      <c r="D342" s="151"/>
      <c r="E342" s="151"/>
      <c r="F342" s="151"/>
      <c r="G342" s="151"/>
      <c r="H342" s="175"/>
    </row>
    <row r="343" spans="1:8" x14ac:dyDescent="0.2">
      <c r="A343" s="151"/>
      <c r="B343" s="151"/>
      <c r="C343" s="151"/>
      <c r="D343" s="151"/>
      <c r="E343" s="151"/>
      <c r="F343" s="151"/>
      <c r="G343" s="151"/>
      <c r="H343" s="175"/>
    </row>
    <row r="344" spans="1:8" x14ac:dyDescent="0.2">
      <c r="A344" s="151"/>
      <c r="B344" s="151"/>
      <c r="C344" s="151"/>
      <c r="D344" s="151"/>
      <c r="E344" s="151"/>
      <c r="F344" s="151"/>
      <c r="G344" s="151"/>
      <c r="H344" s="175"/>
    </row>
    <row r="345" spans="1:8" x14ac:dyDescent="0.2">
      <c r="A345" s="151"/>
      <c r="B345" s="151"/>
      <c r="C345" s="151"/>
      <c r="D345" s="151"/>
      <c r="E345" s="151"/>
      <c r="F345" s="151"/>
      <c r="G345" s="151"/>
      <c r="H345" s="175"/>
    </row>
    <row r="346" spans="1:8" x14ac:dyDescent="0.2">
      <c r="A346" s="151"/>
      <c r="B346" s="151"/>
      <c r="C346" s="151"/>
      <c r="D346" s="151"/>
      <c r="E346" s="151"/>
      <c r="F346" s="151"/>
      <c r="G346" s="151"/>
      <c r="H346" s="175"/>
    </row>
    <row r="347" spans="1:8" x14ac:dyDescent="0.2">
      <c r="A347" s="151"/>
      <c r="B347" s="151"/>
      <c r="C347" s="151"/>
      <c r="D347" s="151"/>
      <c r="E347" s="151"/>
      <c r="F347" s="151"/>
      <c r="G347" s="151"/>
      <c r="H347" s="175"/>
    </row>
    <row r="348" spans="1:8" x14ac:dyDescent="0.2">
      <c r="A348" s="151"/>
      <c r="B348" s="151"/>
      <c r="C348" s="151"/>
      <c r="D348" s="151"/>
      <c r="E348" s="151"/>
      <c r="F348" s="151"/>
      <c r="G348" s="151"/>
      <c r="H348" s="175"/>
    </row>
    <row r="349" spans="1:8" x14ac:dyDescent="0.2">
      <c r="A349" s="151"/>
      <c r="B349" s="151"/>
      <c r="C349" s="151"/>
      <c r="D349" s="151"/>
      <c r="E349" s="151"/>
      <c r="F349" s="151"/>
      <c r="G349" s="151"/>
      <c r="H349" s="175"/>
    </row>
    <row r="350" spans="1:8" x14ac:dyDescent="0.2">
      <c r="A350" s="151"/>
      <c r="B350" s="151"/>
      <c r="C350" s="151"/>
      <c r="D350" s="151"/>
      <c r="E350" s="151"/>
      <c r="F350" s="151"/>
      <c r="G350" s="151"/>
      <c r="H350" s="175"/>
    </row>
    <row r="351" spans="1:8" x14ac:dyDescent="0.2">
      <c r="A351" s="151"/>
      <c r="B351" s="151"/>
      <c r="C351" s="151"/>
      <c r="D351" s="151"/>
      <c r="E351" s="151"/>
      <c r="F351" s="151"/>
      <c r="G351" s="151"/>
      <c r="H351" s="175"/>
    </row>
    <row r="352" spans="1:8" x14ac:dyDescent="0.2">
      <c r="A352" s="151"/>
      <c r="B352" s="151"/>
      <c r="C352" s="151"/>
      <c r="D352" s="151"/>
      <c r="E352" s="151"/>
      <c r="F352" s="151"/>
      <c r="G352" s="151"/>
      <c r="H352" s="175"/>
    </row>
    <row r="353" spans="1:8" x14ac:dyDescent="0.2">
      <c r="A353" s="151"/>
      <c r="B353" s="151"/>
      <c r="C353" s="151"/>
      <c r="D353" s="151"/>
      <c r="E353" s="151"/>
      <c r="F353" s="151"/>
      <c r="G353" s="151"/>
      <c r="H353" s="175"/>
    </row>
    <row r="354" spans="1:8" x14ac:dyDescent="0.2">
      <c r="A354" s="151"/>
      <c r="B354" s="151"/>
      <c r="C354" s="151"/>
      <c r="D354" s="151"/>
      <c r="E354" s="151"/>
      <c r="F354" s="151"/>
      <c r="G354" s="151"/>
      <c r="H354" s="175"/>
    </row>
    <row r="355" spans="1:8" x14ac:dyDescent="0.2">
      <c r="A355" s="151"/>
      <c r="B355" s="151"/>
      <c r="C355" s="151"/>
      <c r="D355" s="151"/>
      <c r="E355" s="151"/>
      <c r="F355" s="151"/>
      <c r="G355" s="151"/>
      <c r="H355" s="175"/>
    </row>
    <row r="356" spans="1:8" x14ac:dyDescent="0.2">
      <c r="A356" s="151"/>
      <c r="B356" s="151"/>
      <c r="C356" s="151"/>
      <c r="D356" s="151"/>
      <c r="E356" s="151"/>
      <c r="F356" s="151"/>
      <c r="G356" s="151"/>
      <c r="H356" s="175"/>
    </row>
    <row r="357" spans="1:8" x14ac:dyDescent="0.2">
      <c r="A357" s="151"/>
      <c r="B357" s="151"/>
      <c r="C357" s="151"/>
      <c r="D357" s="151"/>
      <c r="E357" s="151"/>
      <c r="F357" s="151"/>
      <c r="G357" s="151"/>
      <c r="H357" s="175"/>
    </row>
    <row r="358" spans="1:8" x14ac:dyDescent="0.2">
      <c r="A358" s="151"/>
      <c r="B358" s="151"/>
      <c r="C358" s="151"/>
      <c r="D358" s="151"/>
      <c r="E358" s="151"/>
      <c r="F358" s="151"/>
      <c r="G358" s="151"/>
      <c r="H358" s="175"/>
    </row>
    <row r="359" spans="1:8" x14ac:dyDescent="0.2">
      <c r="A359" s="151"/>
      <c r="B359" s="151"/>
      <c r="C359" s="151"/>
      <c r="D359" s="151"/>
      <c r="E359" s="151"/>
      <c r="F359" s="151"/>
      <c r="G359" s="151"/>
      <c r="H359" s="175"/>
    </row>
    <row r="360" spans="1:8" x14ac:dyDescent="0.2">
      <c r="A360" s="151"/>
      <c r="B360" s="151"/>
      <c r="C360" s="151"/>
      <c r="D360" s="151"/>
      <c r="E360" s="151"/>
      <c r="F360" s="151"/>
      <c r="G360" s="151"/>
      <c r="H360" s="175"/>
    </row>
    <row r="361" spans="1:8" x14ac:dyDescent="0.2">
      <c r="A361" s="151"/>
      <c r="B361" s="151"/>
      <c r="C361" s="151"/>
      <c r="D361" s="151"/>
      <c r="E361" s="151"/>
      <c r="F361" s="151"/>
      <c r="G361" s="151"/>
      <c r="H361" s="175"/>
    </row>
    <row r="362" spans="1:8" x14ac:dyDescent="0.2">
      <c r="A362" s="151"/>
      <c r="B362" s="151"/>
      <c r="C362" s="151"/>
      <c r="D362" s="151"/>
      <c r="E362" s="151"/>
      <c r="F362" s="151"/>
      <c r="G362" s="151"/>
      <c r="H362" s="175"/>
    </row>
    <row r="363" spans="1:8" x14ac:dyDescent="0.2">
      <c r="A363" s="151"/>
      <c r="B363" s="151"/>
      <c r="C363" s="151"/>
      <c r="D363" s="151"/>
      <c r="E363" s="151"/>
      <c r="F363" s="151"/>
      <c r="G363" s="151"/>
      <c r="H363" s="175"/>
    </row>
    <row r="364" spans="1:8" x14ac:dyDescent="0.2">
      <c r="A364" s="151"/>
      <c r="B364" s="151"/>
      <c r="C364" s="151"/>
      <c r="D364" s="151"/>
      <c r="E364" s="151"/>
      <c r="F364" s="151"/>
      <c r="G364" s="151"/>
      <c r="H364" s="175"/>
    </row>
    <row r="365" spans="1:8" x14ac:dyDescent="0.2">
      <c r="A365" s="151"/>
      <c r="B365" s="151"/>
      <c r="C365" s="151"/>
      <c r="D365" s="151"/>
      <c r="E365" s="151"/>
      <c r="F365" s="151"/>
      <c r="G365" s="151"/>
      <c r="H365" s="175"/>
    </row>
    <row r="366" spans="1:8" x14ac:dyDescent="0.2">
      <c r="A366" s="151"/>
      <c r="B366" s="151"/>
      <c r="C366" s="151"/>
      <c r="D366" s="151"/>
      <c r="E366" s="151"/>
      <c r="F366" s="151"/>
      <c r="G366" s="151"/>
      <c r="H366" s="175"/>
    </row>
    <row r="367" spans="1:8" x14ac:dyDescent="0.2">
      <c r="A367" s="151"/>
      <c r="B367" s="151"/>
      <c r="C367" s="151"/>
      <c r="D367" s="151"/>
      <c r="E367" s="151"/>
      <c r="F367" s="151"/>
      <c r="G367" s="151"/>
      <c r="H367" s="175"/>
    </row>
    <row r="368" spans="1:8" x14ac:dyDescent="0.2">
      <c r="A368" s="151"/>
      <c r="B368" s="151"/>
      <c r="C368" s="151"/>
      <c r="D368" s="151"/>
      <c r="E368" s="151"/>
      <c r="F368" s="151"/>
      <c r="G368" s="151"/>
      <c r="H368" s="175"/>
    </row>
    <row r="369" spans="1:8" x14ac:dyDescent="0.2">
      <c r="A369" s="151"/>
      <c r="B369" s="151"/>
      <c r="C369" s="151"/>
      <c r="D369" s="151"/>
      <c r="E369" s="151"/>
      <c r="F369" s="151"/>
      <c r="G369" s="151"/>
      <c r="H369" s="175"/>
    </row>
    <row r="370" spans="1:8" x14ac:dyDescent="0.2">
      <c r="A370" s="151"/>
      <c r="B370" s="151"/>
      <c r="C370" s="151"/>
      <c r="D370" s="151"/>
      <c r="E370" s="151"/>
      <c r="F370" s="151"/>
      <c r="G370" s="151"/>
      <c r="H370" s="175"/>
    </row>
    <row r="371" spans="1:8" x14ac:dyDescent="0.2">
      <c r="A371" s="151"/>
      <c r="B371" s="151"/>
      <c r="C371" s="151"/>
      <c r="D371" s="151"/>
      <c r="E371" s="151"/>
      <c r="F371" s="151"/>
      <c r="G371" s="151"/>
      <c r="H371" s="175"/>
    </row>
    <row r="372" spans="1:8" x14ac:dyDescent="0.2">
      <c r="A372" s="151"/>
      <c r="B372" s="151"/>
      <c r="C372" s="151"/>
      <c r="D372" s="151"/>
      <c r="E372" s="151"/>
      <c r="F372" s="151"/>
      <c r="G372" s="151"/>
      <c r="H372" s="175"/>
    </row>
    <row r="373" spans="1:8" x14ac:dyDescent="0.2">
      <c r="A373" s="151"/>
      <c r="B373" s="151"/>
      <c r="C373" s="151"/>
      <c r="D373" s="151"/>
      <c r="E373" s="151"/>
      <c r="F373" s="151"/>
      <c r="G373" s="151"/>
      <c r="H373" s="175"/>
    </row>
    <row r="374" spans="1:8" x14ac:dyDescent="0.2">
      <c r="A374" s="151"/>
      <c r="B374" s="151"/>
      <c r="C374" s="151"/>
      <c r="D374" s="151"/>
      <c r="E374" s="151"/>
      <c r="F374" s="151"/>
      <c r="G374" s="151"/>
      <c r="H374" s="175"/>
    </row>
    <row r="375" spans="1:8" x14ac:dyDescent="0.2">
      <c r="A375" s="151"/>
      <c r="B375" s="151"/>
      <c r="C375" s="151"/>
      <c r="D375" s="151"/>
      <c r="E375" s="151"/>
      <c r="F375" s="151"/>
      <c r="G375" s="151"/>
      <c r="H375" s="175"/>
    </row>
    <row r="376" spans="1:8" x14ac:dyDescent="0.2">
      <c r="A376" s="151"/>
      <c r="B376" s="151"/>
      <c r="C376" s="151"/>
      <c r="D376" s="151"/>
      <c r="E376" s="151"/>
      <c r="F376" s="151"/>
      <c r="G376" s="151"/>
      <c r="H376" s="175"/>
    </row>
    <row r="377" spans="1:8" x14ac:dyDescent="0.2">
      <c r="A377" s="151"/>
      <c r="B377" s="151"/>
      <c r="C377" s="151"/>
      <c r="D377" s="151"/>
      <c r="E377" s="151"/>
      <c r="F377" s="151"/>
      <c r="G377" s="151"/>
      <c r="H377" s="175"/>
    </row>
    <row r="378" spans="1:8" x14ac:dyDescent="0.2">
      <c r="A378" s="151"/>
      <c r="B378" s="151"/>
      <c r="C378" s="151"/>
      <c r="D378" s="151"/>
      <c r="E378" s="151"/>
      <c r="F378" s="151"/>
      <c r="G378" s="151"/>
      <c r="H378" s="175"/>
    </row>
    <row r="379" spans="1:8" x14ac:dyDescent="0.2">
      <c r="A379" s="151"/>
      <c r="B379" s="151"/>
      <c r="C379" s="151"/>
      <c r="D379" s="151"/>
      <c r="E379" s="151"/>
      <c r="F379" s="151"/>
      <c r="G379" s="151"/>
      <c r="H379" s="175"/>
    </row>
    <row r="380" spans="1:8" x14ac:dyDescent="0.2">
      <c r="A380" s="151"/>
      <c r="B380" s="151"/>
      <c r="C380" s="151"/>
      <c r="D380" s="151"/>
      <c r="E380" s="151"/>
      <c r="F380" s="151"/>
      <c r="G380" s="151"/>
      <c r="H380" s="175"/>
    </row>
    <row r="381" spans="1:8" x14ac:dyDescent="0.2">
      <c r="A381" s="151"/>
      <c r="B381" s="151"/>
      <c r="C381" s="151"/>
      <c r="D381" s="151"/>
      <c r="E381" s="151"/>
      <c r="F381" s="151"/>
      <c r="G381" s="151"/>
      <c r="H381" s="175"/>
    </row>
    <row r="382" spans="1:8" x14ac:dyDescent="0.2">
      <c r="A382" s="151"/>
      <c r="B382" s="151"/>
      <c r="C382" s="151"/>
      <c r="D382" s="151"/>
      <c r="E382" s="151"/>
      <c r="F382" s="151"/>
      <c r="G382" s="151"/>
      <c r="H382" s="175"/>
    </row>
    <row r="383" spans="1:8" x14ac:dyDescent="0.2">
      <c r="A383" s="151"/>
      <c r="B383" s="151"/>
      <c r="C383" s="151"/>
      <c r="D383" s="151"/>
      <c r="E383" s="151"/>
      <c r="F383" s="151"/>
      <c r="G383" s="151"/>
      <c r="H383" s="175"/>
    </row>
    <row r="384" spans="1:8" x14ac:dyDescent="0.2">
      <c r="A384" s="151"/>
      <c r="B384" s="151"/>
      <c r="C384" s="151"/>
      <c r="D384" s="151"/>
      <c r="E384" s="151"/>
      <c r="F384" s="151"/>
      <c r="G384" s="151"/>
      <c r="H384" s="175"/>
    </row>
    <row r="385" spans="1:8" x14ac:dyDescent="0.2">
      <c r="A385" s="151"/>
      <c r="B385" s="151"/>
      <c r="C385" s="151"/>
      <c r="D385" s="151"/>
      <c r="E385" s="151"/>
      <c r="F385" s="151"/>
      <c r="G385" s="151"/>
      <c r="H385" s="175"/>
    </row>
    <row r="386" spans="1:8" x14ac:dyDescent="0.2">
      <c r="A386" s="151"/>
      <c r="B386" s="151"/>
      <c r="C386" s="151"/>
      <c r="D386" s="151"/>
      <c r="E386" s="151"/>
      <c r="F386" s="151"/>
      <c r="G386" s="151"/>
      <c r="H386" s="175"/>
    </row>
    <row r="387" spans="1:8" x14ac:dyDescent="0.2">
      <c r="A387" s="151"/>
      <c r="B387" s="151"/>
      <c r="C387" s="151"/>
      <c r="D387" s="151"/>
      <c r="E387" s="151"/>
      <c r="F387" s="151"/>
      <c r="G387" s="151"/>
      <c r="H387" s="175"/>
    </row>
    <row r="388" spans="1:8" x14ac:dyDescent="0.2">
      <c r="A388" s="151"/>
      <c r="B388" s="151"/>
      <c r="C388" s="151"/>
      <c r="D388" s="151"/>
      <c r="E388" s="151"/>
      <c r="F388" s="151"/>
      <c r="G388" s="151"/>
      <c r="H388" s="175"/>
    </row>
    <row r="389" spans="1:8" x14ac:dyDescent="0.2">
      <c r="A389" s="151"/>
      <c r="B389" s="151"/>
      <c r="C389" s="151"/>
      <c r="D389" s="151"/>
      <c r="E389" s="151"/>
      <c r="F389" s="151"/>
      <c r="G389" s="151"/>
      <c r="H389" s="175"/>
    </row>
    <row r="390" spans="1:8" x14ac:dyDescent="0.2">
      <c r="A390" s="151"/>
      <c r="B390" s="151"/>
      <c r="C390" s="151"/>
      <c r="D390" s="151"/>
      <c r="E390" s="151"/>
      <c r="F390" s="151"/>
      <c r="G390" s="151"/>
      <c r="H390" s="175"/>
    </row>
    <row r="391" spans="1:8" x14ac:dyDescent="0.2">
      <c r="A391" s="151"/>
      <c r="B391" s="151"/>
      <c r="C391" s="151"/>
      <c r="D391" s="151"/>
      <c r="E391" s="151"/>
      <c r="F391" s="151"/>
      <c r="G391" s="151"/>
      <c r="H391" s="175"/>
    </row>
    <row r="392" spans="1:8" x14ac:dyDescent="0.2">
      <c r="A392" s="151"/>
      <c r="B392" s="151"/>
      <c r="C392" s="151"/>
      <c r="D392" s="151"/>
      <c r="E392" s="151"/>
      <c r="F392" s="151"/>
      <c r="G392" s="151"/>
      <c r="H392" s="175"/>
    </row>
    <row r="393" spans="1:8" x14ac:dyDescent="0.2">
      <c r="A393" s="151"/>
      <c r="B393" s="151"/>
      <c r="C393" s="151"/>
      <c r="D393" s="151"/>
      <c r="E393" s="151"/>
      <c r="F393" s="151"/>
      <c r="G393" s="151"/>
      <c r="H393" s="175"/>
    </row>
    <row r="394" spans="1:8" x14ac:dyDescent="0.2">
      <c r="A394" s="151"/>
      <c r="B394" s="151"/>
      <c r="C394" s="151"/>
      <c r="D394" s="151"/>
      <c r="E394" s="151"/>
      <c r="F394" s="151"/>
      <c r="G394" s="151"/>
      <c r="H394" s="175"/>
    </row>
    <row r="395" spans="1:8" x14ac:dyDescent="0.2">
      <c r="A395" s="151"/>
      <c r="B395" s="151"/>
      <c r="C395" s="151"/>
      <c r="D395" s="151"/>
      <c r="E395" s="151"/>
      <c r="F395" s="151"/>
      <c r="G395" s="151"/>
      <c r="H395" s="175"/>
    </row>
    <row r="396" spans="1:8" x14ac:dyDescent="0.2">
      <c r="A396" s="151"/>
      <c r="B396" s="151"/>
      <c r="C396" s="151"/>
      <c r="D396" s="151"/>
      <c r="E396" s="151"/>
      <c r="F396" s="151"/>
      <c r="G396" s="151"/>
      <c r="H396" s="175"/>
    </row>
    <row r="397" spans="1:8" x14ac:dyDescent="0.2">
      <c r="A397" s="151"/>
      <c r="B397" s="151"/>
      <c r="C397" s="151"/>
      <c r="D397" s="151"/>
      <c r="E397" s="151"/>
      <c r="F397" s="151"/>
      <c r="G397" s="151"/>
      <c r="H397" s="175"/>
    </row>
    <row r="398" spans="1:8" x14ac:dyDescent="0.2">
      <c r="A398" s="151"/>
      <c r="B398" s="151"/>
      <c r="C398" s="151"/>
      <c r="D398" s="151"/>
      <c r="E398" s="151"/>
      <c r="F398" s="151"/>
      <c r="G398" s="151"/>
      <c r="H398" s="175"/>
    </row>
    <row r="399" spans="1:8" x14ac:dyDescent="0.2">
      <c r="A399" s="151"/>
      <c r="B399" s="151"/>
      <c r="C399" s="151"/>
      <c r="D399" s="151"/>
      <c r="E399" s="151"/>
      <c r="F399" s="151"/>
      <c r="G399" s="151"/>
      <c r="H399" s="175"/>
    </row>
    <row r="400" spans="1:8" x14ac:dyDescent="0.2">
      <c r="A400" s="151"/>
      <c r="B400" s="151"/>
      <c r="C400" s="151"/>
      <c r="D400" s="151"/>
      <c r="E400" s="151"/>
      <c r="F400" s="151"/>
      <c r="G400" s="151"/>
      <c r="H400" s="175"/>
    </row>
    <row r="401" spans="1:8" x14ac:dyDescent="0.2">
      <c r="A401" s="151"/>
      <c r="B401" s="151"/>
      <c r="C401" s="151"/>
      <c r="D401" s="151"/>
      <c r="E401" s="151"/>
      <c r="F401" s="151"/>
      <c r="G401" s="151"/>
      <c r="H401" s="175"/>
    </row>
    <row r="402" spans="1:8" x14ac:dyDescent="0.2">
      <c r="A402" s="151"/>
      <c r="B402" s="151"/>
      <c r="C402" s="151"/>
      <c r="D402" s="151"/>
      <c r="E402" s="151"/>
      <c r="F402" s="151"/>
      <c r="G402" s="151"/>
      <c r="H402" s="175"/>
    </row>
    <row r="403" spans="1:8" x14ac:dyDescent="0.2">
      <c r="A403" s="151"/>
      <c r="B403" s="151"/>
      <c r="C403" s="151"/>
      <c r="D403" s="151"/>
      <c r="E403" s="151"/>
      <c r="F403" s="151"/>
      <c r="G403" s="151"/>
      <c r="H403" s="175"/>
    </row>
    <row r="404" spans="1:8" x14ac:dyDescent="0.2">
      <c r="A404" s="151"/>
      <c r="B404" s="151"/>
      <c r="C404" s="151"/>
      <c r="D404" s="151"/>
      <c r="E404" s="151"/>
      <c r="F404" s="151"/>
      <c r="G404" s="151"/>
      <c r="H404" s="175"/>
    </row>
    <row r="405" spans="1:8" x14ac:dyDescent="0.2">
      <c r="A405" s="151"/>
      <c r="B405" s="151"/>
      <c r="C405" s="151"/>
      <c r="D405" s="151"/>
      <c r="E405" s="151"/>
      <c r="F405" s="151"/>
      <c r="G405" s="151"/>
      <c r="H405" s="175"/>
    </row>
    <row r="406" spans="1:8" x14ac:dyDescent="0.2">
      <c r="A406" s="151"/>
      <c r="B406" s="151"/>
      <c r="C406" s="151"/>
      <c r="D406" s="151"/>
      <c r="E406" s="151"/>
      <c r="F406" s="151"/>
      <c r="G406" s="151"/>
      <c r="H406" s="175"/>
    </row>
    <row r="407" spans="1:8" x14ac:dyDescent="0.2">
      <c r="A407" s="151"/>
      <c r="B407" s="151"/>
      <c r="C407" s="151"/>
      <c r="D407" s="151"/>
      <c r="E407" s="151"/>
      <c r="F407" s="151"/>
      <c r="G407" s="151"/>
      <c r="H407" s="175"/>
    </row>
    <row r="408" spans="1:8" x14ac:dyDescent="0.2">
      <c r="A408" s="151"/>
      <c r="B408" s="151"/>
      <c r="C408" s="151"/>
      <c r="D408" s="151"/>
      <c r="E408" s="151"/>
      <c r="F408" s="151"/>
      <c r="G408" s="151"/>
      <c r="H408" s="175"/>
    </row>
    <row r="409" spans="1:8" x14ac:dyDescent="0.2">
      <c r="A409" s="151"/>
      <c r="B409" s="151"/>
      <c r="C409" s="151"/>
      <c r="D409" s="151"/>
      <c r="E409" s="151"/>
      <c r="F409" s="151"/>
      <c r="G409" s="151"/>
      <c r="H409" s="175"/>
    </row>
    <row r="410" spans="1:8" x14ac:dyDescent="0.2">
      <c r="A410" s="151"/>
      <c r="B410" s="151"/>
      <c r="C410" s="151"/>
      <c r="D410" s="151"/>
      <c r="E410" s="151"/>
      <c r="F410" s="151"/>
      <c r="G410" s="151"/>
      <c r="H410" s="175"/>
    </row>
    <row r="411" spans="1:8" x14ac:dyDescent="0.2">
      <c r="A411" s="151"/>
      <c r="B411" s="151"/>
      <c r="C411" s="151"/>
      <c r="D411" s="151"/>
      <c r="E411" s="151"/>
      <c r="F411" s="151"/>
      <c r="G411" s="151"/>
      <c r="H411" s="175"/>
    </row>
    <row r="412" spans="1:8" x14ac:dyDescent="0.2">
      <c r="A412" s="151"/>
      <c r="B412" s="151"/>
      <c r="C412" s="151"/>
      <c r="D412" s="151"/>
      <c r="E412" s="151"/>
      <c r="F412" s="151"/>
      <c r="G412" s="151"/>
      <c r="H412" s="175"/>
    </row>
    <row r="413" spans="1:8" x14ac:dyDescent="0.2">
      <c r="A413" s="151"/>
      <c r="B413" s="151"/>
      <c r="C413" s="151"/>
      <c r="D413" s="151"/>
      <c r="E413" s="151"/>
      <c r="F413" s="151"/>
      <c r="G413" s="151"/>
      <c r="H413" s="175"/>
    </row>
    <row r="414" spans="1:8" x14ac:dyDescent="0.2">
      <c r="A414" s="151"/>
      <c r="B414" s="151"/>
      <c r="C414" s="151"/>
      <c r="D414" s="151"/>
      <c r="E414" s="151"/>
      <c r="F414" s="151"/>
      <c r="G414" s="151"/>
      <c r="H414" s="175"/>
    </row>
    <row r="415" spans="1:8" x14ac:dyDescent="0.2">
      <c r="A415" s="151"/>
      <c r="B415" s="151"/>
      <c r="C415" s="151"/>
      <c r="D415" s="151"/>
      <c r="E415" s="151"/>
      <c r="F415" s="151"/>
      <c r="G415" s="151"/>
      <c r="H415" s="175"/>
    </row>
    <row r="416" spans="1:8" x14ac:dyDescent="0.2">
      <c r="A416" s="151"/>
      <c r="B416" s="151"/>
      <c r="C416" s="151"/>
      <c r="D416" s="151"/>
      <c r="E416" s="151"/>
      <c r="F416" s="151"/>
      <c r="G416" s="151"/>
      <c r="H416" s="175"/>
    </row>
    <row r="417" spans="1:8" x14ac:dyDescent="0.2">
      <c r="A417" s="151"/>
      <c r="B417" s="151"/>
      <c r="C417" s="151"/>
      <c r="D417" s="151"/>
      <c r="E417" s="151"/>
      <c r="F417" s="151"/>
      <c r="G417" s="151"/>
      <c r="H417" s="175"/>
    </row>
    <row r="418" spans="1:8" x14ac:dyDescent="0.2">
      <c r="A418" s="151"/>
      <c r="B418" s="151"/>
      <c r="C418" s="151"/>
      <c r="D418" s="151"/>
      <c r="E418" s="151"/>
      <c r="F418" s="151"/>
      <c r="G418" s="151"/>
      <c r="H418" s="175"/>
    </row>
    <row r="419" spans="1:8" x14ac:dyDescent="0.2">
      <c r="A419" s="151"/>
      <c r="B419" s="151"/>
      <c r="C419" s="151"/>
      <c r="D419" s="151"/>
      <c r="E419" s="151"/>
      <c r="F419" s="151"/>
      <c r="G419" s="151"/>
      <c r="H419" s="175"/>
    </row>
    <row r="420" spans="1:8" x14ac:dyDescent="0.2">
      <c r="A420" s="151"/>
      <c r="B420" s="151"/>
      <c r="C420" s="151"/>
      <c r="D420" s="151"/>
      <c r="E420" s="151"/>
      <c r="F420" s="151"/>
      <c r="G420" s="151"/>
      <c r="H420" s="175"/>
    </row>
    <row r="421" spans="1:8" x14ac:dyDescent="0.2">
      <c r="A421" s="151"/>
      <c r="B421" s="151"/>
      <c r="C421" s="151"/>
      <c r="D421" s="151"/>
      <c r="E421" s="151"/>
      <c r="F421" s="151"/>
      <c r="G421" s="151"/>
      <c r="H421" s="175"/>
    </row>
    <row r="422" spans="1:8" x14ac:dyDescent="0.2">
      <c r="A422" s="151"/>
      <c r="B422" s="151"/>
      <c r="C422" s="151"/>
      <c r="D422" s="151"/>
      <c r="E422" s="151"/>
      <c r="F422" s="151"/>
      <c r="G422" s="151"/>
      <c r="H422" s="175"/>
    </row>
    <row r="423" spans="1:8" x14ac:dyDescent="0.2">
      <c r="A423" s="151"/>
      <c r="B423" s="151"/>
      <c r="C423" s="151"/>
      <c r="D423" s="151"/>
      <c r="E423" s="151"/>
      <c r="F423" s="151"/>
      <c r="G423" s="151"/>
      <c r="H423" s="175"/>
    </row>
    <row r="424" spans="1:8" x14ac:dyDescent="0.2">
      <c r="A424" s="151"/>
      <c r="B424" s="151"/>
      <c r="C424" s="151"/>
      <c r="D424" s="151"/>
      <c r="E424" s="151"/>
      <c r="F424" s="151"/>
      <c r="G424" s="151"/>
      <c r="H424" s="175"/>
    </row>
    <row r="425" spans="1:8" x14ac:dyDescent="0.2">
      <c r="A425" s="151"/>
      <c r="B425" s="151"/>
      <c r="C425" s="151"/>
      <c r="D425" s="151"/>
      <c r="E425" s="151"/>
      <c r="F425" s="151"/>
      <c r="G425" s="151"/>
      <c r="H425" s="175"/>
    </row>
    <row r="426" spans="1:8" x14ac:dyDescent="0.2">
      <c r="A426" s="151"/>
      <c r="B426" s="151"/>
      <c r="C426" s="151"/>
      <c r="D426" s="151"/>
      <c r="E426" s="151"/>
      <c r="F426" s="151"/>
      <c r="G426" s="151"/>
      <c r="H426" s="175"/>
    </row>
    <row r="427" spans="1:8" x14ac:dyDescent="0.2">
      <c r="A427" s="151"/>
      <c r="B427" s="151"/>
      <c r="C427" s="151"/>
      <c r="D427" s="151"/>
      <c r="E427" s="151"/>
      <c r="F427" s="151"/>
      <c r="G427" s="151"/>
      <c r="H427" s="175"/>
    </row>
    <row r="428" spans="1:8" x14ac:dyDescent="0.2">
      <c r="A428" s="151"/>
      <c r="B428" s="151"/>
      <c r="C428" s="151"/>
      <c r="D428" s="151"/>
      <c r="E428" s="151"/>
      <c r="F428" s="151"/>
      <c r="G428" s="151"/>
      <c r="H428" s="175"/>
    </row>
    <row r="429" spans="1:8" x14ac:dyDescent="0.2">
      <c r="A429" s="151"/>
      <c r="B429" s="151"/>
      <c r="C429" s="151"/>
      <c r="D429" s="151"/>
      <c r="E429" s="151"/>
      <c r="F429" s="151"/>
      <c r="G429" s="151"/>
      <c r="H429" s="175"/>
    </row>
    <row r="430" spans="1:8" x14ac:dyDescent="0.2">
      <c r="A430" s="151"/>
      <c r="B430" s="151"/>
      <c r="C430" s="151"/>
      <c r="D430" s="151"/>
      <c r="E430" s="151"/>
      <c r="F430" s="151"/>
      <c r="G430" s="151"/>
      <c r="H430" s="175"/>
    </row>
    <row r="431" spans="1:8" x14ac:dyDescent="0.2">
      <c r="A431" s="151"/>
      <c r="B431" s="151"/>
      <c r="C431" s="151"/>
      <c r="D431" s="151"/>
      <c r="E431" s="151"/>
      <c r="F431" s="151"/>
      <c r="G431" s="151"/>
      <c r="H431" s="175"/>
    </row>
    <row r="432" spans="1:8" x14ac:dyDescent="0.2">
      <c r="A432" s="151"/>
      <c r="B432" s="151"/>
      <c r="C432" s="151"/>
      <c r="D432" s="151"/>
      <c r="E432" s="151"/>
      <c r="F432" s="151"/>
      <c r="G432" s="151"/>
      <c r="H432" s="175"/>
    </row>
    <row r="433" spans="1:8" x14ac:dyDescent="0.2">
      <c r="A433" s="151"/>
      <c r="B433" s="151"/>
      <c r="C433" s="151"/>
      <c r="D433" s="151"/>
      <c r="E433" s="151"/>
      <c r="F433" s="151"/>
      <c r="G433" s="151"/>
      <c r="H433" s="175"/>
    </row>
    <row r="434" spans="1:8" x14ac:dyDescent="0.2">
      <c r="A434" s="151"/>
      <c r="B434" s="151"/>
      <c r="C434" s="151"/>
      <c r="D434" s="151"/>
      <c r="E434" s="151"/>
      <c r="F434" s="151"/>
      <c r="G434" s="151"/>
      <c r="H434" s="175"/>
    </row>
    <row r="435" spans="1:8" x14ac:dyDescent="0.2">
      <c r="A435" s="151"/>
      <c r="B435" s="151"/>
      <c r="C435" s="151"/>
      <c r="D435" s="151"/>
      <c r="E435" s="151"/>
      <c r="F435" s="151"/>
      <c r="G435" s="151"/>
      <c r="H435" s="175"/>
    </row>
    <row r="436" spans="1:8" x14ac:dyDescent="0.2">
      <c r="A436" s="151"/>
      <c r="B436" s="151"/>
      <c r="C436" s="151"/>
      <c r="D436" s="151"/>
      <c r="E436" s="151"/>
      <c r="F436" s="151"/>
      <c r="G436" s="151"/>
      <c r="H436" s="175"/>
    </row>
    <row r="437" spans="1:8" x14ac:dyDescent="0.2">
      <c r="A437" s="151"/>
      <c r="B437" s="151"/>
      <c r="C437" s="151"/>
      <c r="D437" s="151"/>
      <c r="E437" s="151"/>
      <c r="F437" s="151"/>
      <c r="G437" s="151"/>
      <c r="H437" s="175"/>
    </row>
    <row r="438" spans="1:8" x14ac:dyDescent="0.2">
      <c r="A438" s="151"/>
      <c r="B438" s="151"/>
      <c r="C438" s="151"/>
      <c r="D438" s="151"/>
      <c r="E438" s="151"/>
      <c r="F438" s="151"/>
      <c r="G438" s="151"/>
      <c r="H438" s="175"/>
    </row>
    <row r="439" spans="1:8" x14ac:dyDescent="0.2">
      <c r="A439" s="151"/>
      <c r="B439" s="151"/>
      <c r="C439" s="151"/>
      <c r="D439" s="151"/>
      <c r="E439" s="151"/>
      <c r="F439" s="151"/>
      <c r="G439" s="151"/>
      <c r="H439" s="175"/>
    </row>
    <row r="440" spans="1:8" x14ac:dyDescent="0.2">
      <c r="A440" s="151"/>
      <c r="B440" s="151"/>
      <c r="C440" s="151"/>
      <c r="D440" s="151"/>
      <c r="E440" s="151"/>
      <c r="F440" s="151"/>
      <c r="G440" s="151"/>
      <c r="H440" s="175"/>
    </row>
    <row r="441" spans="1:8" x14ac:dyDescent="0.2">
      <c r="A441" s="151"/>
      <c r="B441" s="151"/>
      <c r="C441" s="151"/>
      <c r="D441" s="151"/>
      <c r="E441" s="151"/>
      <c r="F441" s="151"/>
      <c r="G441" s="151"/>
      <c r="H441" s="175"/>
    </row>
    <row r="442" spans="1:8" x14ac:dyDescent="0.2">
      <c r="A442" s="151"/>
      <c r="B442" s="151"/>
      <c r="C442" s="151"/>
      <c r="D442" s="151"/>
      <c r="E442" s="151"/>
      <c r="F442" s="151"/>
      <c r="G442" s="151"/>
      <c r="H442" s="175"/>
    </row>
    <row r="443" spans="1:8" x14ac:dyDescent="0.2">
      <c r="A443" s="151"/>
      <c r="B443" s="151"/>
      <c r="C443" s="151"/>
      <c r="D443" s="151"/>
      <c r="E443" s="151"/>
      <c r="F443" s="151"/>
      <c r="G443" s="151"/>
      <c r="H443" s="175"/>
    </row>
    <row r="444" spans="1:8" x14ac:dyDescent="0.2">
      <c r="A444" s="151"/>
      <c r="B444" s="151"/>
      <c r="C444" s="151"/>
      <c r="D444" s="151"/>
      <c r="E444" s="151"/>
      <c r="F444" s="151"/>
      <c r="G444" s="151"/>
      <c r="H444" s="175"/>
    </row>
    <row r="445" spans="1:8" x14ac:dyDescent="0.2">
      <c r="A445" s="151"/>
      <c r="B445" s="151"/>
      <c r="C445" s="151"/>
      <c r="D445" s="151"/>
      <c r="E445" s="151"/>
      <c r="F445" s="151"/>
      <c r="G445" s="151"/>
      <c r="H445" s="175"/>
    </row>
    <row r="446" spans="1:8" x14ac:dyDescent="0.2">
      <c r="A446" s="151"/>
      <c r="B446" s="151"/>
      <c r="C446" s="151"/>
      <c r="D446" s="151"/>
      <c r="E446" s="151"/>
      <c r="F446" s="151"/>
      <c r="G446" s="151"/>
      <c r="H446" s="175"/>
    </row>
    <row r="447" spans="1:8" x14ac:dyDescent="0.2">
      <c r="A447" s="151"/>
      <c r="B447" s="151"/>
      <c r="C447" s="151"/>
      <c r="D447" s="151"/>
      <c r="E447" s="151"/>
      <c r="F447" s="151"/>
      <c r="G447" s="151"/>
      <c r="H447" s="175"/>
    </row>
    <row r="448" spans="1:8" x14ac:dyDescent="0.2">
      <c r="A448" s="151"/>
      <c r="B448" s="151"/>
      <c r="C448" s="151"/>
      <c r="D448" s="151"/>
      <c r="E448" s="151"/>
      <c r="F448" s="151"/>
      <c r="G448" s="151"/>
      <c r="H448" s="175"/>
    </row>
    <row r="449" spans="1:8" x14ac:dyDescent="0.2">
      <c r="A449" s="151"/>
      <c r="B449" s="151"/>
      <c r="C449" s="151"/>
      <c r="D449" s="151"/>
      <c r="E449" s="151"/>
      <c r="F449" s="151"/>
      <c r="G449" s="151"/>
      <c r="H449" s="175"/>
    </row>
    <row r="450" spans="1:8" x14ac:dyDescent="0.2">
      <c r="A450" s="151"/>
      <c r="B450" s="151"/>
      <c r="C450" s="151"/>
      <c r="D450" s="151"/>
      <c r="E450" s="151"/>
      <c r="F450" s="151"/>
      <c r="G450" s="151"/>
      <c r="H450" s="175"/>
    </row>
    <row r="451" spans="1:8" x14ac:dyDescent="0.2">
      <c r="A451" s="151"/>
      <c r="B451" s="151"/>
      <c r="C451" s="151"/>
      <c r="D451" s="151"/>
      <c r="E451" s="151"/>
      <c r="F451" s="151"/>
      <c r="G451" s="151"/>
      <c r="H451" s="175"/>
    </row>
    <row r="452" spans="1:8" x14ac:dyDescent="0.2">
      <c r="A452" s="151"/>
      <c r="B452" s="151"/>
      <c r="C452" s="151"/>
      <c r="D452" s="151"/>
      <c r="E452" s="151"/>
      <c r="F452" s="151"/>
      <c r="G452" s="151"/>
      <c r="H452" s="175"/>
    </row>
    <row r="453" spans="1:8" x14ac:dyDescent="0.2">
      <c r="A453" s="151"/>
      <c r="B453" s="151"/>
      <c r="C453" s="151"/>
      <c r="D453" s="151"/>
      <c r="E453" s="151"/>
      <c r="F453" s="151"/>
      <c r="G453" s="151"/>
      <c r="H453" s="175"/>
    </row>
    <row r="454" spans="1:8" x14ac:dyDescent="0.2">
      <c r="A454" s="151"/>
      <c r="B454" s="151"/>
      <c r="C454" s="151"/>
      <c r="D454" s="151"/>
      <c r="E454" s="151"/>
      <c r="F454" s="151"/>
      <c r="G454" s="151"/>
      <c r="H454" s="175"/>
    </row>
    <row r="455" spans="1:8" x14ac:dyDescent="0.2">
      <c r="A455" s="151"/>
      <c r="B455" s="151"/>
      <c r="C455" s="151"/>
      <c r="D455" s="151"/>
      <c r="E455" s="151"/>
      <c r="F455" s="151"/>
      <c r="G455" s="151"/>
      <c r="H455" s="175"/>
    </row>
    <row r="456" spans="1:8" x14ac:dyDescent="0.2">
      <c r="A456" s="151"/>
      <c r="B456" s="151"/>
      <c r="C456" s="151"/>
      <c r="D456" s="151"/>
      <c r="E456" s="151"/>
      <c r="F456" s="151"/>
      <c r="G456" s="151"/>
      <c r="H456" s="175"/>
    </row>
    <row r="457" spans="1:8" x14ac:dyDescent="0.2">
      <c r="A457" s="151"/>
      <c r="B457" s="151"/>
      <c r="C457" s="151"/>
      <c r="D457" s="151"/>
      <c r="E457" s="151"/>
      <c r="F457" s="151"/>
      <c r="G457" s="151"/>
      <c r="H457" s="175"/>
    </row>
    <row r="458" spans="1:8" x14ac:dyDescent="0.2">
      <c r="A458" s="151"/>
      <c r="B458" s="151"/>
      <c r="C458" s="151"/>
      <c r="D458" s="151"/>
      <c r="E458" s="151"/>
      <c r="F458" s="151"/>
      <c r="G458" s="151"/>
      <c r="H458" s="175"/>
    </row>
    <row r="459" spans="1:8" x14ac:dyDescent="0.2">
      <c r="A459" s="151"/>
      <c r="B459" s="151"/>
      <c r="C459" s="151"/>
      <c r="D459" s="151"/>
      <c r="E459" s="151"/>
      <c r="F459" s="151"/>
      <c r="G459" s="151"/>
      <c r="H459" s="175"/>
    </row>
    <row r="460" spans="1:8" x14ac:dyDescent="0.2">
      <c r="A460" s="151"/>
      <c r="B460" s="151"/>
      <c r="C460" s="151"/>
      <c r="D460" s="151"/>
      <c r="E460" s="151"/>
      <c r="F460" s="151"/>
      <c r="G460" s="151"/>
      <c r="H460" s="175"/>
    </row>
    <row r="461" spans="1:8" x14ac:dyDescent="0.2">
      <c r="A461" s="151"/>
      <c r="B461" s="151"/>
      <c r="C461" s="151"/>
      <c r="D461" s="151"/>
      <c r="E461" s="151"/>
      <c r="F461" s="151"/>
      <c r="G461" s="151"/>
      <c r="H461" s="175"/>
    </row>
    <row r="462" spans="1:8" x14ac:dyDescent="0.2">
      <c r="A462" s="151"/>
      <c r="B462" s="151"/>
      <c r="C462" s="151"/>
      <c r="D462" s="151"/>
      <c r="E462" s="151"/>
      <c r="F462" s="151"/>
      <c r="G462" s="151"/>
      <c r="H462" s="175"/>
    </row>
    <row r="463" spans="1:8" x14ac:dyDescent="0.2">
      <c r="A463" s="151"/>
      <c r="B463" s="151"/>
      <c r="C463" s="151"/>
      <c r="D463" s="151"/>
      <c r="E463" s="151"/>
      <c r="F463" s="151"/>
      <c r="G463" s="151"/>
      <c r="H463" s="175"/>
    </row>
    <row r="464" spans="1:8" x14ac:dyDescent="0.2">
      <c r="A464" s="151"/>
      <c r="B464" s="151"/>
      <c r="C464" s="151"/>
      <c r="D464" s="151"/>
      <c r="E464" s="151"/>
      <c r="F464" s="151"/>
      <c r="G464" s="151"/>
      <c r="H464" s="175"/>
    </row>
    <row r="465" spans="1:8" x14ac:dyDescent="0.2">
      <c r="A465" s="151"/>
      <c r="B465" s="151"/>
      <c r="C465" s="151"/>
      <c r="D465" s="151"/>
      <c r="E465" s="151"/>
      <c r="F465" s="151"/>
      <c r="G465" s="151"/>
      <c r="H465" s="175"/>
    </row>
    <row r="466" spans="1:8" x14ac:dyDescent="0.2">
      <c r="A466" s="151"/>
      <c r="B466" s="151"/>
      <c r="C466" s="151"/>
      <c r="D466" s="151"/>
      <c r="E466" s="151"/>
      <c r="F466" s="151"/>
      <c r="G466" s="151"/>
      <c r="H466" s="175"/>
    </row>
    <row r="467" spans="1:8" x14ac:dyDescent="0.2">
      <c r="A467" s="151"/>
      <c r="B467" s="151"/>
      <c r="C467" s="151"/>
      <c r="D467" s="151"/>
      <c r="E467" s="151"/>
      <c r="F467" s="151"/>
      <c r="G467" s="151"/>
      <c r="H467" s="175"/>
    </row>
    <row r="468" spans="1:8" x14ac:dyDescent="0.2">
      <c r="A468" s="151"/>
      <c r="B468" s="151"/>
      <c r="C468" s="151"/>
      <c r="D468" s="151"/>
      <c r="E468" s="151"/>
      <c r="F468" s="151"/>
      <c r="G468" s="151"/>
      <c r="H468" s="175"/>
    </row>
    <row r="469" spans="1:8" x14ac:dyDescent="0.2">
      <c r="A469" s="151"/>
      <c r="B469" s="151"/>
      <c r="C469" s="151"/>
      <c r="D469" s="151"/>
      <c r="E469" s="151"/>
      <c r="F469" s="151"/>
      <c r="G469" s="151"/>
      <c r="H469" s="175"/>
    </row>
    <row r="470" spans="1:8" x14ac:dyDescent="0.2">
      <c r="A470" s="151"/>
      <c r="B470" s="151"/>
      <c r="C470" s="151"/>
      <c r="D470" s="151"/>
      <c r="E470" s="151"/>
      <c r="F470" s="151"/>
      <c r="G470" s="151"/>
      <c r="H470" s="175"/>
    </row>
    <row r="471" spans="1:8" x14ac:dyDescent="0.2">
      <c r="A471" s="151"/>
      <c r="B471" s="151"/>
      <c r="C471" s="151"/>
      <c r="D471" s="151"/>
      <c r="E471" s="151"/>
      <c r="F471" s="151"/>
      <c r="G471" s="151"/>
      <c r="H471" s="175"/>
    </row>
    <row r="472" spans="1:8" x14ac:dyDescent="0.2">
      <c r="A472" s="151"/>
      <c r="B472" s="151"/>
      <c r="C472" s="151"/>
      <c r="D472" s="151"/>
      <c r="E472" s="151"/>
      <c r="F472" s="151"/>
      <c r="G472" s="151"/>
      <c r="H472" s="175"/>
    </row>
    <row r="473" spans="1:8" x14ac:dyDescent="0.2">
      <c r="A473" s="151"/>
      <c r="B473" s="151"/>
      <c r="C473" s="151"/>
      <c r="D473" s="151"/>
      <c r="E473" s="151"/>
      <c r="F473" s="151"/>
      <c r="G473" s="151"/>
      <c r="H473" s="175"/>
    </row>
    <row r="474" spans="1:8" x14ac:dyDescent="0.2">
      <c r="A474" s="151"/>
      <c r="B474" s="151"/>
      <c r="C474" s="151"/>
      <c r="D474" s="151"/>
      <c r="E474" s="151"/>
      <c r="F474" s="151"/>
      <c r="G474" s="151"/>
      <c r="H474" s="175"/>
    </row>
    <row r="475" spans="1:8" x14ac:dyDescent="0.2">
      <c r="A475" s="151"/>
      <c r="B475" s="151"/>
      <c r="C475" s="151"/>
      <c r="D475" s="151"/>
      <c r="E475" s="151"/>
      <c r="F475" s="151"/>
      <c r="G475" s="151"/>
      <c r="H475" s="175"/>
    </row>
    <row r="476" spans="1:8" x14ac:dyDescent="0.2">
      <c r="A476" s="151"/>
      <c r="B476" s="151"/>
      <c r="C476" s="151"/>
      <c r="D476" s="151"/>
      <c r="E476" s="151"/>
      <c r="F476" s="151"/>
      <c r="G476" s="151"/>
      <c r="H476" s="175"/>
    </row>
    <row r="477" spans="1:8" x14ac:dyDescent="0.2">
      <c r="A477" s="151"/>
      <c r="B477" s="151"/>
      <c r="C477" s="151"/>
      <c r="D477" s="151"/>
      <c r="E477" s="151"/>
      <c r="F477" s="151"/>
      <c r="G477" s="151"/>
      <c r="H477" s="175"/>
    </row>
    <row r="478" spans="1:8" x14ac:dyDescent="0.2">
      <c r="A478" s="151"/>
      <c r="B478" s="151"/>
      <c r="C478" s="151"/>
      <c r="D478" s="151"/>
      <c r="E478" s="151"/>
      <c r="F478" s="151"/>
      <c r="G478" s="151"/>
      <c r="H478" s="175"/>
    </row>
    <row r="479" spans="1:8" x14ac:dyDescent="0.2">
      <c r="A479" s="151"/>
      <c r="B479" s="151"/>
      <c r="C479" s="151"/>
      <c r="D479" s="151"/>
      <c r="E479" s="151"/>
      <c r="F479" s="151"/>
      <c r="G479" s="151"/>
      <c r="H479" s="175"/>
    </row>
    <row r="480" spans="1:8" x14ac:dyDescent="0.2">
      <c r="A480" s="151"/>
      <c r="B480" s="151"/>
      <c r="C480" s="151"/>
      <c r="D480" s="151"/>
      <c r="E480" s="151"/>
      <c r="F480" s="151"/>
      <c r="G480" s="151"/>
      <c r="H480" s="175"/>
    </row>
    <row r="481" spans="1:8" x14ac:dyDescent="0.2">
      <c r="A481" s="151"/>
      <c r="B481" s="151"/>
      <c r="C481" s="151"/>
      <c r="D481" s="151"/>
      <c r="E481" s="151"/>
      <c r="F481" s="151"/>
      <c r="G481" s="151"/>
      <c r="H481" s="175"/>
    </row>
    <row r="482" spans="1:8" x14ac:dyDescent="0.2">
      <c r="A482" s="151"/>
      <c r="B482" s="151"/>
      <c r="C482" s="151"/>
      <c r="D482" s="151"/>
      <c r="E482" s="151"/>
      <c r="F482" s="151"/>
      <c r="G482" s="151"/>
      <c r="H482" s="175"/>
    </row>
    <row r="483" spans="1:8" x14ac:dyDescent="0.2">
      <c r="A483" s="151"/>
      <c r="B483" s="151"/>
      <c r="C483" s="151"/>
      <c r="D483" s="151"/>
      <c r="E483" s="151"/>
      <c r="F483" s="151"/>
      <c r="G483" s="151"/>
      <c r="H483" s="175"/>
    </row>
    <row r="484" spans="1:8" x14ac:dyDescent="0.2">
      <c r="A484" s="151"/>
      <c r="B484" s="151"/>
      <c r="C484" s="151"/>
      <c r="D484" s="151"/>
      <c r="E484" s="151"/>
      <c r="F484" s="151"/>
      <c r="G484" s="151"/>
      <c r="H484" s="175"/>
    </row>
    <row r="485" spans="1:8" x14ac:dyDescent="0.2">
      <c r="A485" s="151"/>
      <c r="B485" s="151"/>
      <c r="C485" s="151"/>
      <c r="D485" s="151"/>
      <c r="E485" s="151"/>
      <c r="F485" s="151"/>
      <c r="G485" s="151"/>
      <c r="H485" s="175"/>
    </row>
    <row r="486" spans="1:8" x14ac:dyDescent="0.2">
      <c r="A486" s="151"/>
      <c r="B486" s="151"/>
      <c r="C486" s="151"/>
      <c r="D486" s="151"/>
      <c r="E486" s="151"/>
      <c r="F486" s="151"/>
      <c r="G486" s="151"/>
      <c r="H486" s="175"/>
    </row>
    <row r="487" spans="1:8" x14ac:dyDescent="0.2">
      <c r="A487" s="151"/>
      <c r="B487" s="151"/>
      <c r="C487" s="151"/>
      <c r="D487" s="151"/>
      <c r="E487" s="151"/>
      <c r="F487" s="151"/>
      <c r="G487" s="151"/>
      <c r="H487" s="175"/>
    </row>
    <row r="488" spans="1:8" x14ac:dyDescent="0.2">
      <c r="A488" s="151"/>
      <c r="B488" s="151"/>
      <c r="C488" s="151"/>
      <c r="D488" s="151"/>
      <c r="E488" s="151"/>
      <c r="F488" s="151"/>
      <c r="G488" s="151"/>
      <c r="H488" s="175"/>
    </row>
    <row r="489" spans="1:8" x14ac:dyDescent="0.2">
      <c r="A489" s="151"/>
      <c r="B489" s="151"/>
      <c r="C489" s="151"/>
      <c r="D489" s="151"/>
      <c r="E489" s="151"/>
      <c r="F489" s="151"/>
      <c r="G489" s="151"/>
      <c r="H489" s="175"/>
    </row>
    <row r="490" spans="1:8" x14ac:dyDescent="0.2">
      <c r="A490" s="151"/>
      <c r="B490" s="151"/>
      <c r="C490" s="151"/>
      <c r="D490" s="151"/>
      <c r="E490" s="151"/>
      <c r="F490" s="151"/>
      <c r="G490" s="151"/>
      <c r="H490" s="175"/>
    </row>
    <row r="491" spans="1:8" x14ac:dyDescent="0.2">
      <c r="A491" s="151"/>
      <c r="B491" s="151"/>
      <c r="C491" s="151"/>
      <c r="D491" s="151"/>
      <c r="E491" s="151"/>
      <c r="F491" s="151"/>
      <c r="G491" s="151"/>
      <c r="H491" s="175"/>
    </row>
    <row r="492" spans="1:8" x14ac:dyDescent="0.2">
      <c r="A492" s="151"/>
      <c r="B492" s="151"/>
      <c r="C492" s="151"/>
      <c r="D492" s="151"/>
      <c r="E492" s="151"/>
      <c r="F492" s="151"/>
      <c r="G492" s="151"/>
      <c r="H492" s="175"/>
    </row>
    <row r="493" spans="1:8" x14ac:dyDescent="0.2">
      <c r="A493" s="151"/>
      <c r="B493" s="151"/>
      <c r="C493" s="151"/>
      <c r="D493" s="151"/>
      <c r="E493" s="151"/>
      <c r="F493" s="151"/>
      <c r="G493" s="151"/>
      <c r="H493" s="175"/>
    </row>
    <row r="494" spans="1:8" x14ac:dyDescent="0.2">
      <c r="A494" s="151"/>
      <c r="B494" s="151"/>
      <c r="C494" s="151"/>
      <c r="D494" s="151"/>
      <c r="E494" s="151"/>
      <c r="F494" s="151"/>
      <c r="G494" s="151"/>
      <c r="H494" s="175"/>
    </row>
    <row r="495" spans="1:8" x14ac:dyDescent="0.2">
      <c r="A495" s="151"/>
      <c r="B495" s="151"/>
      <c r="C495" s="151"/>
      <c r="D495" s="151"/>
      <c r="E495" s="151"/>
      <c r="F495" s="151"/>
      <c r="G495" s="151"/>
      <c r="H495" s="175"/>
    </row>
    <row r="496" spans="1:8" x14ac:dyDescent="0.2">
      <c r="A496" s="151"/>
      <c r="B496" s="151"/>
      <c r="C496" s="151"/>
      <c r="D496" s="151"/>
      <c r="E496" s="151"/>
      <c r="F496" s="151"/>
      <c r="G496" s="151"/>
      <c r="H496" s="175"/>
    </row>
    <row r="497" spans="1:8" x14ac:dyDescent="0.2">
      <c r="A497" s="151"/>
      <c r="B497" s="151"/>
      <c r="C497" s="151"/>
      <c r="D497" s="151"/>
      <c r="E497" s="151"/>
      <c r="F497" s="151"/>
      <c r="G497" s="151"/>
      <c r="H497" s="175"/>
    </row>
    <row r="498" spans="1:8" x14ac:dyDescent="0.2">
      <c r="A498" s="151"/>
      <c r="B498" s="151"/>
      <c r="C498" s="151"/>
      <c r="D498" s="151"/>
      <c r="E498" s="151"/>
      <c r="F498" s="151"/>
      <c r="G498" s="151"/>
      <c r="H498" s="175"/>
    </row>
    <row r="499" spans="1:8" x14ac:dyDescent="0.2">
      <c r="A499" s="151"/>
      <c r="B499" s="151"/>
      <c r="C499" s="151"/>
      <c r="D499" s="151"/>
      <c r="E499" s="151"/>
      <c r="F499" s="151"/>
      <c r="G499" s="151"/>
      <c r="H499" s="175"/>
    </row>
    <row r="500" spans="1:8" x14ac:dyDescent="0.2">
      <c r="A500" s="151"/>
      <c r="B500" s="151"/>
      <c r="C500" s="151"/>
      <c r="D500" s="151"/>
      <c r="E500" s="151"/>
      <c r="F500" s="151"/>
      <c r="G500" s="151"/>
      <c r="H500" s="175"/>
    </row>
    <row r="501" spans="1:8" x14ac:dyDescent="0.2">
      <c r="A501" s="151"/>
      <c r="B501" s="151"/>
      <c r="C501" s="151"/>
      <c r="D501" s="151"/>
      <c r="E501" s="151"/>
      <c r="F501" s="151"/>
      <c r="G501" s="151"/>
      <c r="H501" s="175"/>
    </row>
    <row r="502" spans="1:8" x14ac:dyDescent="0.2">
      <c r="A502" s="151"/>
      <c r="B502" s="151"/>
      <c r="C502" s="151"/>
      <c r="D502" s="151"/>
      <c r="E502" s="151"/>
      <c r="F502" s="151"/>
      <c r="G502" s="151"/>
      <c r="H502" s="175"/>
    </row>
    <row r="503" spans="1:8" x14ac:dyDescent="0.2">
      <c r="A503" s="151"/>
      <c r="B503" s="151"/>
      <c r="C503" s="151"/>
      <c r="D503" s="151"/>
      <c r="E503" s="151"/>
      <c r="F503" s="151"/>
      <c r="G503" s="151"/>
      <c r="H503" s="175"/>
    </row>
    <row r="504" spans="1:8" x14ac:dyDescent="0.2">
      <c r="A504" s="151"/>
      <c r="B504" s="151"/>
      <c r="C504" s="151"/>
      <c r="D504" s="151"/>
      <c r="E504" s="151"/>
      <c r="F504" s="151"/>
      <c r="G504" s="151"/>
      <c r="H504" s="175"/>
    </row>
    <row r="505" spans="1:8" x14ac:dyDescent="0.2">
      <c r="A505" s="151"/>
      <c r="B505" s="151"/>
      <c r="C505" s="151"/>
      <c r="D505" s="151"/>
      <c r="E505" s="151"/>
      <c r="F505" s="151"/>
      <c r="G505" s="151"/>
      <c r="H505" s="175"/>
    </row>
    <row r="506" spans="1:8" x14ac:dyDescent="0.2">
      <c r="A506" s="151"/>
      <c r="B506" s="151"/>
      <c r="C506" s="151"/>
      <c r="D506" s="151"/>
      <c r="E506" s="151"/>
      <c r="F506" s="151"/>
      <c r="G506" s="151"/>
      <c r="H506" s="175"/>
    </row>
    <row r="507" spans="1:8" x14ac:dyDescent="0.2">
      <c r="A507" s="151"/>
      <c r="B507" s="151"/>
      <c r="C507" s="151"/>
      <c r="D507" s="151"/>
      <c r="E507" s="151"/>
      <c r="F507" s="151"/>
      <c r="G507" s="151"/>
      <c r="H507" s="175"/>
    </row>
    <row r="508" spans="1:8" x14ac:dyDescent="0.2">
      <c r="A508" s="151"/>
      <c r="B508" s="151"/>
      <c r="C508" s="151"/>
      <c r="D508" s="151"/>
      <c r="E508" s="151"/>
      <c r="F508" s="151"/>
      <c r="G508" s="151"/>
      <c r="H508" s="175"/>
    </row>
    <row r="509" spans="1:8" x14ac:dyDescent="0.2">
      <c r="A509" s="151"/>
      <c r="B509" s="151"/>
      <c r="C509" s="151"/>
      <c r="D509" s="151"/>
      <c r="E509" s="151"/>
      <c r="F509" s="151"/>
      <c r="G509" s="151"/>
      <c r="H509" s="175"/>
    </row>
    <row r="510" spans="1:8" x14ac:dyDescent="0.2">
      <c r="A510" s="151"/>
      <c r="B510" s="151"/>
      <c r="C510" s="151"/>
      <c r="D510" s="151"/>
      <c r="E510" s="151"/>
      <c r="F510" s="151"/>
      <c r="G510" s="151"/>
      <c r="H510" s="175"/>
    </row>
    <row r="511" spans="1:8" x14ac:dyDescent="0.2">
      <c r="A511" s="151"/>
      <c r="B511" s="151"/>
      <c r="C511" s="151"/>
      <c r="D511" s="151"/>
      <c r="E511" s="151"/>
      <c r="F511" s="151"/>
      <c r="G511" s="151"/>
      <c r="H511" s="175"/>
    </row>
    <row r="512" spans="1:8" x14ac:dyDescent="0.2">
      <c r="A512" s="151"/>
      <c r="B512" s="151"/>
      <c r="C512" s="151"/>
      <c r="D512" s="151"/>
      <c r="E512" s="151"/>
      <c r="F512" s="151"/>
      <c r="G512" s="151"/>
      <c r="H512" s="175"/>
    </row>
    <row r="513" spans="1:8" x14ac:dyDescent="0.2">
      <c r="A513" s="151"/>
      <c r="B513" s="151"/>
      <c r="C513" s="151"/>
      <c r="D513" s="151"/>
      <c r="E513" s="151"/>
      <c r="F513" s="151"/>
      <c r="G513" s="151"/>
      <c r="H513" s="175"/>
    </row>
    <row r="514" spans="1:8" x14ac:dyDescent="0.2">
      <c r="A514" s="151"/>
      <c r="B514" s="151"/>
      <c r="C514" s="151"/>
      <c r="D514" s="151"/>
      <c r="E514" s="151"/>
      <c r="F514" s="151"/>
      <c r="G514" s="151"/>
      <c r="H514" s="175"/>
    </row>
    <row r="515" spans="1:8" x14ac:dyDescent="0.2">
      <c r="A515" s="151"/>
      <c r="B515" s="151"/>
      <c r="C515" s="151"/>
      <c r="D515" s="151"/>
      <c r="E515" s="151"/>
      <c r="F515" s="151"/>
      <c r="G515" s="151"/>
      <c r="H515" s="175"/>
    </row>
    <row r="516" spans="1:8" x14ac:dyDescent="0.2">
      <c r="A516" s="151"/>
      <c r="B516" s="151"/>
      <c r="C516" s="151"/>
      <c r="D516" s="151"/>
      <c r="E516" s="151"/>
      <c r="F516" s="151"/>
      <c r="G516" s="151"/>
      <c r="H516" s="175"/>
    </row>
    <row r="517" spans="1:8" x14ac:dyDescent="0.2">
      <c r="A517" s="151"/>
      <c r="B517" s="151"/>
      <c r="C517" s="151"/>
      <c r="D517" s="151"/>
      <c r="E517" s="151"/>
      <c r="F517" s="151"/>
      <c r="G517" s="151"/>
      <c r="H517" s="175"/>
    </row>
    <row r="518" spans="1:8" x14ac:dyDescent="0.2">
      <c r="A518" s="151"/>
      <c r="B518" s="151"/>
      <c r="C518" s="151"/>
      <c r="D518" s="151"/>
      <c r="E518" s="151"/>
      <c r="F518" s="151"/>
      <c r="G518" s="151"/>
      <c r="H518" s="175"/>
    </row>
    <row r="519" spans="1:8" x14ac:dyDescent="0.2">
      <c r="A519" s="151"/>
      <c r="B519" s="151"/>
      <c r="C519" s="151"/>
      <c r="D519" s="151"/>
      <c r="E519" s="151"/>
      <c r="F519" s="151"/>
      <c r="G519" s="151"/>
      <c r="H519" s="175"/>
    </row>
    <row r="520" spans="1:8" x14ac:dyDescent="0.2">
      <c r="A520" s="151"/>
      <c r="B520" s="151"/>
      <c r="C520" s="151"/>
      <c r="D520" s="151"/>
      <c r="E520" s="151"/>
      <c r="F520" s="151"/>
      <c r="G520" s="151"/>
      <c r="H520" s="175"/>
    </row>
    <row r="521" spans="1:8" x14ac:dyDescent="0.2">
      <c r="A521" s="151"/>
      <c r="B521" s="151"/>
      <c r="C521" s="151"/>
      <c r="D521" s="151"/>
      <c r="E521" s="151"/>
      <c r="F521" s="151"/>
      <c r="G521" s="151"/>
      <c r="H521" s="175"/>
    </row>
    <row r="522" spans="1:8" x14ac:dyDescent="0.2">
      <c r="A522" s="151"/>
      <c r="B522" s="151"/>
      <c r="C522" s="151"/>
      <c r="D522" s="151"/>
      <c r="E522" s="151"/>
      <c r="F522" s="151"/>
      <c r="G522" s="151"/>
      <c r="H522" s="175"/>
    </row>
    <row r="523" spans="1:8" x14ac:dyDescent="0.2">
      <c r="A523" s="151"/>
      <c r="B523" s="151"/>
      <c r="C523" s="151"/>
      <c r="D523" s="151"/>
      <c r="E523" s="151"/>
      <c r="F523" s="151"/>
      <c r="G523" s="151"/>
      <c r="H523" s="175"/>
    </row>
    <row r="524" spans="1:8" x14ac:dyDescent="0.2">
      <c r="A524" s="151"/>
      <c r="B524" s="151"/>
      <c r="C524" s="151"/>
      <c r="D524" s="151"/>
      <c r="E524" s="151"/>
      <c r="F524" s="151"/>
      <c r="G524" s="151"/>
      <c r="H524" s="175"/>
    </row>
    <row r="525" spans="1:8" x14ac:dyDescent="0.2">
      <c r="A525" s="151"/>
      <c r="B525" s="151"/>
      <c r="C525" s="151"/>
      <c r="D525" s="151"/>
      <c r="E525" s="151"/>
      <c r="F525" s="151"/>
      <c r="G525" s="151"/>
      <c r="H525" s="175"/>
    </row>
    <row r="526" spans="1:8" x14ac:dyDescent="0.2">
      <c r="A526" s="151"/>
      <c r="B526" s="151"/>
      <c r="C526" s="151"/>
      <c r="D526" s="151"/>
      <c r="E526" s="151"/>
      <c r="F526" s="151"/>
      <c r="G526" s="151"/>
      <c r="H526" s="175"/>
    </row>
    <row r="527" spans="1:8" x14ac:dyDescent="0.2">
      <c r="A527" s="151"/>
      <c r="B527" s="151"/>
      <c r="C527" s="151"/>
      <c r="D527" s="151"/>
      <c r="E527" s="151"/>
      <c r="F527" s="151"/>
      <c r="G527" s="151"/>
      <c r="H527" s="175"/>
    </row>
    <row r="528" spans="1:8" x14ac:dyDescent="0.2">
      <c r="A528" s="151"/>
      <c r="B528" s="151"/>
      <c r="C528" s="151"/>
      <c r="D528" s="151"/>
      <c r="E528" s="151"/>
      <c r="F528" s="151"/>
      <c r="G528" s="151"/>
      <c r="H528" s="175"/>
    </row>
    <row r="529" spans="1:8" x14ac:dyDescent="0.2">
      <c r="A529" s="151"/>
      <c r="B529" s="151"/>
      <c r="C529" s="151"/>
      <c r="D529" s="151"/>
      <c r="E529" s="151"/>
      <c r="F529" s="151"/>
      <c r="G529" s="151"/>
      <c r="H529" s="175"/>
    </row>
    <row r="530" spans="1:8" x14ac:dyDescent="0.2">
      <c r="A530" s="151"/>
      <c r="B530" s="151"/>
      <c r="C530" s="151"/>
      <c r="D530" s="151"/>
      <c r="E530" s="151"/>
      <c r="F530" s="151"/>
      <c r="G530" s="151"/>
      <c r="H530" s="175"/>
    </row>
    <row r="531" spans="1:8" x14ac:dyDescent="0.2">
      <c r="A531" s="151"/>
      <c r="B531" s="151"/>
      <c r="C531" s="151"/>
      <c r="D531" s="151"/>
      <c r="E531" s="151"/>
      <c r="F531" s="151"/>
      <c r="G531" s="151"/>
      <c r="H531" s="175"/>
    </row>
    <row r="532" spans="1:8" x14ac:dyDescent="0.2">
      <c r="A532" s="151"/>
      <c r="B532" s="151"/>
      <c r="C532" s="151"/>
      <c r="D532" s="151"/>
      <c r="E532" s="151"/>
      <c r="F532" s="151"/>
      <c r="G532" s="151"/>
      <c r="H532" s="175"/>
    </row>
    <row r="533" spans="1:8" x14ac:dyDescent="0.2">
      <c r="A533" s="151"/>
      <c r="B533" s="151"/>
      <c r="C533" s="151"/>
      <c r="D533" s="151"/>
      <c r="E533" s="151"/>
      <c r="F533" s="151"/>
      <c r="G533" s="151"/>
      <c r="H533" s="175"/>
    </row>
    <row r="534" spans="1:8" x14ac:dyDescent="0.2">
      <c r="A534" s="151"/>
      <c r="B534" s="151"/>
      <c r="C534" s="151"/>
      <c r="D534" s="151"/>
      <c r="E534" s="151"/>
      <c r="F534" s="151"/>
      <c r="G534" s="151"/>
      <c r="H534" s="175"/>
    </row>
    <row r="535" spans="1:8" x14ac:dyDescent="0.2">
      <c r="A535" s="151"/>
      <c r="B535" s="151"/>
      <c r="C535" s="151"/>
      <c r="D535" s="151"/>
      <c r="E535" s="151"/>
      <c r="F535" s="151"/>
      <c r="G535" s="151"/>
      <c r="H535" s="175"/>
    </row>
    <row r="536" spans="1:8" x14ac:dyDescent="0.2">
      <c r="A536" s="151"/>
      <c r="B536" s="151"/>
      <c r="C536" s="151"/>
      <c r="D536" s="151"/>
      <c r="E536" s="151"/>
      <c r="F536" s="151"/>
      <c r="G536" s="151"/>
      <c r="H536" s="175"/>
    </row>
    <row r="537" spans="1:8" x14ac:dyDescent="0.2">
      <c r="A537" s="151"/>
      <c r="B537" s="151"/>
      <c r="C537" s="151"/>
      <c r="D537" s="151"/>
      <c r="E537" s="151"/>
      <c r="F537" s="151"/>
      <c r="G537" s="151"/>
      <c r="H537" s="175"/>
    </row>
    <row r="538" spans="1:8" x14ac:dyDescent="0.2">
      <c r="A538" s="151"/>
      <c r="B538" s="151"/>
      <c r="C538" s="151"/>
      <c r="D538" s="151"/>
      <c r="E538" s="151"/>
      <c r="F538" s="151"/>
      <c r="G538" s="151"/>
      <c r="H538" s="175"/>
    </row>
    <row r="539" spans="1:8" x14ac:dyDescent="0.2">
      <c r="A539" s="151"/>
      <c r="B539" s="151"/>
      <c r="C539" s="151"/>
      <c r="D539" s="151"/>
      <c r="E539" s="151"/>
      <c r="F539" s="151"/>
      <c r="G539" s="151"/>
      <c r="H539" s="175"/>
    </row>
    <row r="540" spans="1:8" x14ac:dyDescent="0.2">
      <c r="A540" s="151"/>
      <c r="B540" s="151"/>
      <c r="C540" s="151"/>
      <c r="D540" s="151"/>
      <c r="E540" s="151"/>
      <c r="F540" s="151"/>
      <c r="G540" s="151"/>
      <c r="H540" s="175"/>
    </row>
    <row r="541" spans="1:8" x14ac:dyDescent="0.2">
      <c r="A541" s="151"/>
      <c r="B541" s="151"/>
      <c r="C541" s="151"/>
      <c r="D541" s="151"/>
      <c r="E541" s="151"/>
      <c r="F541" s="151"/>
      <c r="G541" s="151"/>
      <c r="H541" s="175"/>
    </row>
    <row r="542" spans="1:8" x14ac:dyDescent="0.2">
      <c r="A542" s="151"/>
      <c r="B542" s="151"/>
      <c r="C542" s="151"/>
      <c r="D542" s="151"/>
      <c r="E542" s="151"/>
      <c r="F542" s="151"/>
      <c r="G542" s="151"/>
      <c r="H542" s="175"/>
    </row>
    <row r="543" spans="1:8" x14ac:dyDescent="0.2">
      <c r="A543" s="151"/>
      <c r="B543" s="151"/>
      <c r="C543" s="151"/>
      <c r="D543" s="151"/>
      <c r="E543" s="151"/>
      <c r="F543" s="151"/>
      <c r="G543" s="151"/>
      <c r="H543" s="175"/>
    </row>
    <row r="544" spans="1:8" x14ac:dyDescent="0.2">
      <c r="A544" s="151"/>
      <c r="B544" s="151"/>
      <c r="C544" s="151"/>
      <c r="D544" s="151"/>
      <c r="E544" s="151"/>
      <c r="F544" s="151"/>
      <c r="G544" s="151"/>
      <c r="H544" s="175"/>
    </row>
    <row r="545" spans="1:8" x14ac:dyDescent="0.2">
      <c r="A545" s="151"/>
      <c r="B545" s="151"/>
      <c r="C545" s="151"/>
      <c r="D545" s="151"/>
      <c r="E545" s="151"/>
      <c r="F545" s="151"/>
      <c r="G545" s="151"/>
      <c r="H545" s="175"/>
    </row>
    <row r="546" spans="1:8" x14ac:dyDescent="0.2">
      <c r="A546" s="151"/>
      <c r="B546" s="151"/>
      <c r="C546" s="151"/>
      <c r="D546" s="151"/>
      <c r="E546" s="151"/>
      <c r="F546" s="151"/>
      <c r="G546" s="151"/>
      <c r="H546" s="175"/>
    </row>
    <row r="547" spans="1:8" x14ac:dyDescent="0.2">
      <c r="A547" s="151"/>
      <c r="B547" s="151"/>
      <c r="C547" s="151"/>
      <c r="D547" s="151"/>
      <c r="E547" s="151"/>
      <c r="F547" s="151"/>
      <c r="G547" s="151"/>
      <c r="H547" s="175"/>
    </row>
    <row r="548" spans="1:8" x14ac:dyDescent="0.2">
      <c r="A548" s="151"/>
      <c r="B548" s="151"/>
      <c r="C548" s="151"/>
      <c r="D548" s="151"/>
      <c r="E548" s="151"/>
      <c r="F548" s="151"/>
      <c r="G548" s="151"/>
      <c r="H548" s="175"/>
    </row>
    <row r="549" spans="1:8" x14ac:dyDescent="0.2">
      <c r="A549" s="151"/>
      <c r="B549" s="151"/>
      <c r="C549" s="151"/>
      <c r="D549" s="151"/>
      <c r="E549" s="151"/>
      <c r="F549" s="151"/>
      <c r="G549" s="151"/>
      <c r="H549" s="175"/>
    </row>
    <row r="550" spans="1:8" x14ac:dyDescent="0.2">
      <c r="A550" s="151"/>
      <c r="B550" s="151"/>
      <c r="C550" s="151"/>
      <c r="D550" s="151"/>
      <c r="E550" s="151"/>
      <c r="F550" s="151"/>
      <c r="G550" s="151"/>
      <c r="H550" s="175"/>
    </row>
    <row r="551" spans="1:8" x14ac:dyDescent="0.2">
      <c r="A551" s="151"/>
      <c r="B551" s="151"/>
      <c r="C551" s="151"/>
      <c r="D551" s="151"/>
      <c r="E551" s="151"/>
      <c r="F551" s="151"/>
      <c r="G551" s="151"/>
      <c r="H551" s="175"/>
    </row>
    <row r="552" spans="1:8" x14ac:dyDescent="0.2">
      <c r="A552" s="151"/>
      <c r="B552" s="151"/>
      <c r="C552" s="151"/>
      <c r="D552" s="151"/>
      <c r="E552" s="151"/>
      <c r="F552" s="151"/>
      <c r="G552" s="151"/>
      <c r="H552" s="175"/>
    </row>
    <row r="553" spans="1:8" x14ac:dyDescent="0.2">
      <c r="A553" s="151"/>
      <c r="B553" s="151"/>
      <c r="C553" s="151"/>
      <c r="D553" s="151"/>
      <c r="E553" s="151"/>
      <c r="F553" s="151"/>
      <c r="G553" s="151"/>
      <c r="H553" s="175"/>
    </row>
    <row r="554" spans="1:8" x14ac:dyDescent="0.2">
      <c r="A554" s="151"/>
      <c r="B554" s="151"/>
      <c r="C554" s="151"/>
      <c r="D554" s="151"/>
      <c r="E554" s="151"/>
      <c r="F554" s="151"/>
      <c r="G554" s="151"/>
      <c r="H554" s="175"/>
    </row>
    <row r="555" spans="1:8" x14ac:dyDescent="0.2">
      <c r="A555" s="151"/>
      <c r="B555" s="151"/>
      <c r="C555" s="151"/>
      <c r="D555" s="151"/>
      <c r="E555" s="151"/>
      <c r="F555" s="151"/>
      <c r="G555" s="151"/>
      <c r="H555" s="175"/>
    </row>
    <row r="556" spans="1:8" x14ac:dyDescent="0.2">
      <c r="A556" s="151"/>
      <c r="B556" s="151"/>
      <c r="C556" s="151"/>
      <c r="D556" s="151"/>
      <c r="E556" s="151"/>
      <c r="F556" s="151"/>
      <c r="G556" s="151"/>
      <c r="H556" s="175"/>
    </row>
    <row r="557" spans="1:8" x14ac:dyDescent="0.2">
      <c r="A557" s="151"/>
      <c r="B557" s="151"/>
      <c r="C557" s="151"/>
      <c r="D557" s="151"/>
      <c r="E557" s="151"/>
      <c r="F557" s="151"/>
      <c r="G557" s="151"/>
      <c r="H557" s="175"/>
    </row>
    <row r="558" spans="1:8" x14ac:dyDescent="0.2">
      <c r="A558" s="151"/>
      <c r="B558" s="151"/>
      <c r="C558" s="151"/>
      <c r="D558" s="151"/>
      <c r="E558" s="151"/>
      <c r="F558" s="151"/>
      <c r="G558" s="151"/>
      <c r="H558" s="175"/>
    </row>
    <row r="559" spans="1:8" x14ac:dyDescent="0.2">
      <c r="A559" s="151"/>
      <c r="B559" s="151"/>
      <c r="C559" s="151"/>
      <c r="D559" s="151"/>
      <c r="E559" s="151"/>
      <c r="F559" s="151"/>
      <c r="G559" s="151"/>
      <c r="H559" s="175"/>
    </row>
    <row r="560" spans="1:8" x14ac:dyDescent="0.2">
      <c r="A560" s="151"/>
      <c r="B560" s="151"/>
      <c r="C560" s="151"/>
      <c r="D560" s="151"/>
      <c r="E560" s="151"/>
      <c r="F560" s="151"/>
      <c r="G560" s="151"/>
      <c r="H560" s="175"/>
    </row>
    <row r="561" spans="1:8" x14ac:dyDescent="0.2">
      <c r="A561" s="151"/>
      <c r="B561" s="151"/>
      <c r="C561" s="151"/>
      <c r="D561" s="151"/>
      <c r="E561" s="151"/>
      <c r="F561" s="151"/>
      <c r="G561" s="151"/>
      <c r="H561" s="175"/>
    </row>
    <row r="562" spans="1:8" x14ac:dyDescent="0.2">
      <c r="A562" s="151"/>
      <c r="B562" s="151"/>
      <c r="C562" s="151"/>
      <c r="D562" s="151"/>
      <c r="E562" s="151"/>
      <c r="F562" s="151"/>
      <c r="G562" s="151"/>
      <c r="H562" s="175"/>
    </row>
    <row r="563" spans="1:8" x14ac:dyDescent="0.2">
      <c r="A563" s="151"/>
      <c r="B563" s="151"/>
      <c r="C563" s="151"/>
      <c r="D563" s="151"/>
      <c r="E563" s="151"/>
      <c r="F563" s="151"/>
      <c r="G563" s="151"/>
      <c r="H563" s="175"/>
    </row>
    <row r="564" spans="1:8" x14ac:dyDescent="0.2">
      <c r="A564" s="151"/>
      <c r="B564" s="151"/>
      <c r="C564" s="151"/>
      <c r="D564" s="151"/>
      <c r="E564" s="151"/>
      <c r="F564" s="151"/>
      <c r="G564" s="151"/>
      <c r="H564" s="175"/>
    </row>
    <row r="565" spans="1:8" x14ac:dyDescent="0.2">
      <c r="A565" s="151"/>
      <c r="B565" s="151"/>
      <c r="C565" s="151"/>
      <c r="D565" s="151"/>
      <c r="E565" s="151"/>
      <c r="F565" s="151"/>
      <c r="G565" s="151"/>
      <c r="H565" s="175"/>
    </row>
    <row r="566" spans="1:8" x14ac:dyDescent="0.2">
      <c r="A566" s="151"/>
      <c r="B566" s="151"/>
      <c r="C566" s="151"/>
      <c r="D566" s="151"/>
      <c r="E566" s="151"/>
      <c r="F566" s="151"/>
      <c r="G566" s="151"/>
      <c r="H566" s="175"/>
    </row>
    <row r="567" spans="1:8" x14ac:dyDescent="0.2">
      <c r="A567" s="151"/>
      <c r="B567" s="151"/>
      <c r="C567" s="151"/>
      <c r="D567" s="151"/>
      <c r="E567" s="151"/>
      <c r="F567" s="151"/>
      <c r="G567" s="151"/>
      <c r="H567" s="175"/>
    </row>
    <row r="568" spans="1:8" x14ac:dyDescent="0.2">
      <c r="A568" s="151"/>
      <c r="B568" s="151"/>
      <c r="C568" s="151"/>
      <c r="D568" s="151"/>
      <c r="E568" s="151"/>
      <c r="F568" s="151"/>
      <c r="G568" s="151"/>
      <c r="H568" s="175"/>
    </row>
    <row r="569" spans="1:8" x14ac:dyDescent="0.2">
      <c r="A569" s="151"/>
      <c r="B569" s="151"/>
      <c r="C569" s="151"/>
      <c r="D569" s="151"/>
      <c r="E569" s="151"/>
      <c r="F569" s="151"/>
      <c r="G569" s="151"/>
      <c r="H569" s="175"/>
    </row>
    <row r="570" spans="1:8" x14ac:dyDescent="0.2">
      <c r="A570" s="151"/>
      <c r="B570" s="151"/>
      <c r="C570" s="151"/>
      <c r="D570" s="151"/>
      <c r="E570" s="151"/>
      <c r="F570" s="151"/>
      <c r="G570" s="151"/>
      <c r="H570" s="175"/>
    </row>
    <row r="571" spans="1:8" x14ac:dyDescent="0.2">
      <c r="A571" s="151"/>
      <c r="B571" s="151"/>
      <c r="C571" s="151"/>
      <c r="D571" s="151"/>
      <c r="E571" s="151"/>
      <c r="F571" s="151"/>
      <c r="G571" s="151"/>
      <c r="H571" s="175"/>
    </row>
    <row r="572" spans="1:8" x14ac:dyDescent="0.2">
      <c r="A572" s="151"/>
      <c r="B572" s="151"/>
      <c r="C572" s="151"/>
      <c r="D572" s="151"/>
      <c r="E572" s="151"/>
      <c r="F572" s="151"/>
      <c r="G572" s="151"/>
      <c r="H572" s="175"/>
    </row>
    <row r="573" spans="1:8" x14ac:dyDescent="0.2">
      <c r="A573" s="151"/>
      <c r="B573" s="151"/>
      <c r="C573" s="151"/>
      <c r="D573" s="151"/>
      <c r="E573" s="151"/>
      <c r="F573" s="151"/>
      <c r="G573" s="151"/>
      <c r="H573" s="175"/>
    </row>
    <row r="574" spans="1:8" x14ac:dyDescent="0.2">
      <c r="A574" s="151"/>
      <c r="B574" s="151"/>
      <c r="C574" s="151"/>
      <c r="D574" s="151"/>
      <c r="E574" s="151"/>
      <c r="F574" s="151"/>
      <c r="G574" s="151"/>
      <c r="H574" s="175"/>
    </row>
    <row r="575" spans="1:8" x14ac:dyDescent="0.2">
      <c r="A575" s="151"/>
      <c r="B575" s="151"/>
      <c r="C575" s="151"/>
      <c r="D575" s="151"/>
      <c r="E575" s="151"/>
      <c r="F575" s="151"/>
      <c r="G575" s="151"/>
      <c r="H575" s="175"/>
    </row>
    <row r="576" spans="1:8" x14ac:dyDescent="0.2">
      <c r="A576" s="151"/>
      <c r="B576" s="151"/>
      <c r="C576" s="151"/>
      <c r="D576" s="151"/>
      <c r="E576" s="151"/>
      <c r="F576" s="151"/>
      <c r="G576" s="151"/>
      <c r="H576" s="175"/>
    </row>
    <row r="577" spans="1:8" x14ac:dyDescent="0.2">
      <c r="A577" s="151"/>
      <c r="B577" s="151"/>
      <c r="C577" s="151"/>
      <c r="D577" s="151"/>
      <c r="E577" s="151"/>
      <c r="F577" s="151"/>
      <c r="G577" s="151"/>
      <c r="H577" s="175"/>
    </row>
    <row r="578" spans="1:8" x14ac:dyDescent="0.2">
      <c r="A578" s="151"/>
      <c r="B578" s="151"/>
      <c r="C578" s="151"/>
      <c r="D578" s="151"/>
      <c r="E578" s="151"/>
      <c r="F578" s="151"/>
      <c r="G578" s="151"/>
      <c r="H578" s="175"/>
    </row>
    <row r="579" spans="1:8" x14ac:dyDescent="0.2">
      <c r="A579" s="151"/>
      <c r="B579" s="151"/>
      <c r="C579" s="151"/>
      <c r="D579" s="151"/>
      <c r="E579" s="151"/>
      <c r="F579" s="151"/>
      <c r="G579" s="151"/>
      <c r="H579" s="175"/>
    </row>
    <row r="580" spans="1:8" x14ac:dyDescent="0.2">
      <c r="A580" s="151"/>
      <c r="B580" s="151"/>
      <c r="C580" s="151"/>
      <c r="D580" s="151"/>
      <c r="E580" s="151"/>
      <c r="F580" s="151"/>
      <c r="G580" s="151"/>
      <c r="H580" s="175"/>
    </row>
    <row r="581" spans="1:8" x14ac:dyDescent="0.2">
      <c r="A581" s="151"/>
      <c r="B581" s="151"/>
      <c r="C581" s="151"/>
      <c r="D581" s="151"/>
      <c r="E581" s="151"/>
      <c r="F581" s="151"/>
      <c r="G581" s="151"/>
      <c r="H581" s="175"/>
    </row>
    <row r="582" spans="1:8" x14ac:dyDescent="0.2">
      <c r="A582" s="151"/>
      <c r="B582" s="151"/>
      <c r="C582" s="151"/>
      <c r="D582" s="151"/>
      <c r="E582" s="151"/>
      <c r="F582" s="151"/>
      <c r="G582" s="151"/>
      <c r="H582" s="175"/>
    </row>
    <row r="583" spans="1:8" x14ac:dyDescent="0.2">
      <c r="A583" s="151"/>
      <c r="B583" s="151"/>
      <c r="C583" s="151"/>
      <c r="D583" s="151"/>
      <c r="E583" s="151"/>
      <c r="F583" s="151"/>
      <c r="G583" s="151"/>
      <c r="H583" s="175"/>
    </row>
    <row r="584" spans="1:8" x14ac:dyDescent="0.2">
      <c r="A584" s="151"/>
      <c r="B584" s="151"/>
      <c r="C584" s="151"/>
      <c r="D584" s="151"/>
      <c r="E584" s="151"/>
      <c r="F584" s="151"/>
      <c r="G584" s="151"/>
      <c r="H584" s="175"/>
    </row>
    <row r="585" spans="1:8" x14ac:dyDescent="0.2">
      <c r="A585" s="151"/>
      <c r="B585" s="151"/>
      <c r="C585" s="151"/>
      <c r="D585" s="151"/>
      <c r="E585" s="151"/>
      <c r="F585" s="151"/>
      <c r="G585" s="151"/>
      <c r="H585" s="175"/>
    </row>
    <row r="586" spans="1:8" x14ac:dyDescent="0.2">
      <c r="A586" s="151"/>
      <c r="B586" s="151"/>
      <c r="C586" s="151"/>
      <c r="D586" s="151"/>
      <c r="E586" s="151"/>
      <c r="F586" s="151"/>
      <c r="G586" s="151"/>
      <c r="H586" s="175"/>
    </row>
    <row r="587" spans="1:8" x14ac:dyDescent="0.2">
      <c r="A587" s="151"/>
      <c r="B587" s="151"/>
      <c r="C587" s="151"/>
      <c r="D587" s="151"/>
      <c r="E587" s="151"/>
      <c r="F587" s="151"/>
      <c r="G587" s="151"/>
      <c r="H587" s="175"/>
    </row>
    <row r="588" spans="1:8" x14ac:dyDescent="0.2">
      <c r="A588" s="151"/>
      <c r="B588" s="151"/>
      <c r="C588" s="151"/>
      <c r="D588" s="151"/>
      <c r="E588" s="151"/>
      <c r="F588" s="151"/>
      <c r="G588" s="151"/>
      <c r="H588" s="175"/>
    </row>
    <row r="589" spans="1:8" x14ac:dyDescent="0.2">
      <c r="A589" s="151"/>
      <c r="B589" s="151"/>
      <c r="C589" s="151"/>
      <c r="D589" s="151"/>
      <c r="E589" s="151"/>
      <c r="F589" s="151"/>
      <c r="G589" s="151"/>
      <c r="H589" s="175"/>
    </row>
    <row r="590" spans="1:8" x14ac:dyDescent="0.2">
      <c r="A590" s="151"/>
      <c r="B590" s="151"/>
      <c r="C590" s="151"/>
      <c r="D590" s="151"/>
      <c r="E590" s="151"/>
      <c r="F590" s="151"/>
      <c r="G590" s="151"/>
      <c r="H590" s="175"/>
    </row>
    <row r="591" spans="1:8" x14ac:dyDescent="0.2">
      <c r="A591" s="151"/>
      <c r="B591" s="151"/>
      <c r="C591" s="151"/>
      <c r="D591" s="151"/>
      <c r="E591" s="151"/>
      <c r="F591" s="151"/>
      <c r="G591" s="151"/>
      <c r="H591" s="175"/>
    </row>
    <row r="592" spans="1:8" x14ac:dyDescent="0.2">
      <c r="A592" s="151"/>
      <c r="B592" s="151"/>
      <c r="C592" s="151"/>
      <c r="D592" s="151"/>
      <c r="E592" s="151"/>
      <c r="F592" s="151"/>
      <c r="G592" s="151"/>
      <c r="H592" s="175"/>
    </row>
    <row r="593" spans="1:8" x14ac:dyDescent="0.2">
      <c r="A593" s="151"/>
      <c r="B593" s="151"/>
      <c r="C593" s="151"/>
      <c r="D593" s="151"/>
      <c r="E593" s="151"/>
      <c r="F593" s="151"/>
      <c r="G593" s="151"/>
      <c r="H593" s="175"/>
    </row>
    <row r="594" spans="1:8" x14ac:dyDescent="0.2">
      <c r="A594" s="151"/>
      <c r="B594" s="151"/>
      <c r="C594" s="151"/>
      <c r="D594" s="151"/>
      <c r="E594" s="151"/>
      <c r="F594" s="151"/>
      <c r="G594" s="151"/>
      <c r="H594" s="175"/>
    </row>
    <row r="595" spans="1:8" x14ac:dyDescent="0.2">
      <c r="A595" s="151"/>
      <c r="B595" s="151"/>
      <c r="C595" s="151"/>
      <c r="D595" s="151"/>
      <c r="E595" s="151"/>
      <c r="F595" s="151"/>
      <c r="G595" s="151"/>
      <c r="H595" s="175"/>
    </row>
    <row r="596" spans="1:8" x14ac:dyDescent="0.2">
      <c r="A596" s="151"/>
      <c r="B596" s="151"/>
      <c r="C596" s="151"/>
      <c r="D596" s="151"/>
      <c r="E596" s="151"/>
      <c r="F596" s="151"/>
      <c r="G596" s="151"/>
      <c r="H596" s="175"/>
    </row>
    <row r="597" spans="1:8" x14ac:dyDescent="0.2">
      <c r="A597" s="151"/>
      <c r="B597" s="151"/>
      <c r="C597" s="151"/>
      <c r="D597" s="151"/>
      <c r="E597" s="151"/>
      <c r="F597" s="151"/>
      <c r="G597" s="151"/>
      <c r="H597" s="175"/>
    </row>
    <row r="598" spans="1:8" x14ac:dyDescent="0.2">
      <c r="A598" s="151"/>
      <c r="B598" s="151"/>
      <c r="C598" s="151"/>
      <c r="D598" s="151"/>
      <c r="E598" s="151"/>
      <c r="F598" s="151"/>
      <c r="G598" s="151"/>
      <c r="H598" s="175"/>
    </row>
    <row r="599" spans="1:8" x14ac:dyDescent="0.2">
      <c r="A599" s="151"/>
      <c r="B599" s="151"/>
      <c r="C599" s="151"/>
      <c r="D599" s="151"/>
      <c r="E599" s="151"/>
      <c r="F599" s="151"/>
      <c r="G599" s="151"/>
      <c r="H599" s="175"/>
    </row>
    <row r="600" spans="1:8" x14ac:dyDescent="0.2">
      <c r="A600" s="151"/>
      <c r="B600" s="151"/>
      <c r="C600" s="151"/>
      <c r="D600" s="151"/>
      <c r="E600" s="151"/>
      <c r="F600" s="151"/>
      <c r="G600" s="151"/>
      <c r="H600" s="175"/>
    </row>
    <row r="601" spans="1:8" x14ac:dyDescent="0.2">
      <c r="A601" s="151"/>
      <c r="B601" s="151"/>
      <c r="C601" s="151"/>
      <c r="D601" s="151"/>
      <c r="E601" s="151"/>
      <c r="F601" s="151"/>
      <c r="G601" s="151"/>
      <c r="H601" s="175"/>
    </row>
    <row r="602" spans="1:8" x14ac:dyDescent="0.2">
      <c r="A602" s="151"/>
      <c r="B602" s="151"/>
      <c r="C602" s="151"/>
      <c r="D602" s="151"/>
      <c r="E602" s="151"/>
      <c r="F602" s="151"/>
      <c r="G602" s="151"/>
      <c r="H602" s="175"/>
    </row>
    <row r="603" spans="1:8" x14ac:dyDescent="0.2">
      <c r="A603" s="151"/>
      <c r="B603" s="151"/>
      <c r="C603" s="151"/>
      <c r="D603" s="151"/>
      <c r="E603" s="151"/>
      <c r="F603" s="151"/>
      <c r="G603" s="151"/>
      <c r="H603" s="175"/>
    </row>
    <row r="604" spans="1:8" x14ac:dyDescent="0.2">
      <c r="A604" s="151"/>
      <c r="B604" s="151"/>
      <c r="C604" s="151"/>
      <c r="D604" s="151"/>
      <c r="E604" s="151"/>
      <c r="F604" s="151"/>
      <c r="G604" s="151"/>
      <c r="H604" s="175"/>
    </row>
    <row r="605" spans="1:8" x14ac:dyDescent="0.2">
      <c r="A605" s="151"/>
      <c r="B605" s="151"/>
      <c r="C605" s="151"/>
      <c r="D605" s="151"/>
      <c r="E605" s="151"/>
      <c r="F605" s="151"/>
      <c r="G605" s="151"/>
      <c r="H605" s="175"/>
    </row>
    <row r="606" spans="1:8" x14ac:dyDescent="0.2">
      <c r="A606" s="151"/>
      <c r="B606" s="151"/>
      <c r="C606" s="151"/>
      <c r="D606" s="151"/>
      <c r="E606" s="151"/>
      <c r="F606" s="151"/>
      <c r="G606" s="151"/>
      <c r="H606" s="175"/>
    </row>
    <row r="607" spans="1:8" x14ac:dyDescent="0.2">
      <c r="A607" s="151"/>
      <c r="B607" s="151"/>
      <c r="C607" s="151"/>
      <c r="D607" s="151"/>
      <c r="E607" s="151"/>
      <c r="F607" s="151"/>
      <c r="G607" s="151"/>
      <c r="H607" s="175"/>
    </row>
    <row r="608" spans="1:8" x14ac:dyDescent="0.2">
      <c r="A608" s="151"/>
      <c r="B608" s="151"/>
      <c r="C608" s="151"/>
      <c r="D608" s="151"/>
      <c r="E608" s="151"/>
      <c r="F608" s="151"/>
      <c r="G608" s="151"/>
      <c r="H608" s="175"/>
    </row>
    <row r="609" spans="1:8" x14ac:dyDescent="0.2">
      <c r="A609" s="151"/>
      <c r="B609" s="151"/>
      <c r="C609" s="151"/>
      <c r="D609" s="151"/>
      <c r="E609" s="151"/>
      <c r="F609" s="151"/>
      <c r="G609" s="151"/>
      <c r="H609" s="175"/>
    </row>
    <row r="610" spans="1:8" x14ac:dyDescent="0.2">
      <c r="A610" s="151"/>
      <c r="B610" s="151"/>
      <c r="C610" s="151"/>
      <c r="D610" s="151"/>
      <c r="E610" s="151"/>
      <c r="F610" s="151"/>
      <c r="G610" s="151"/>
      <c r="H610" s="175"/>
    </row>
    <row r="611" spans="1:8" x14ac:dyDescent="0.2">
      <c r="A611" s="151"/>
      <c r="B611" s="151"/>
      <c r="C611" s="151"/>
      <c r="D611" s="151"/>
      <c r="E611" s="151"/>
      <c r="F611" s="151"/>
      <c r="G611" s="151"/>
      <c r="H611" s="175"/>
    </row>
    <row r="612" spans="1:8" x14ac:dyDescent="0.2">
      <c r="A612" s="151"/>
      <c r="B612" s="151"/>
      <c r="C612" s="151"/>
      <c r="D612" s="151"/>
      <c r="E612" s="151"/>
      <c r="F612" s="151"/>
      <c r="G612" s="151"/>
      <c r="H612" s="175"/>
    </row>
    <row r="613" spans="1:8" x14ac:dyDescent="0.2">
      <c r="A613" s="151"/>
      <c r="B613" s="151"/>
      <c r="C613" s="151"/>
      <c r="D613" s="151"/>
      <c r="E613" s="151"/>
      <c r="F613" s="151"/>
      <c r="G613" s="151"/>
      <c r="H613" s="175"/>
    </row>
    <row r="614" spans="1:8" x14ac:dyDescent="0.2">
      <c r="A614" s="151"/>
      <c r="B614" s="151"/>
      <c r="C614" s="151"/>
      <c r="D614" s="151"/>
      <c r="E614" s="151"/>
      <c r="F614" s="151"/>
      <c r="G614" s="151"/>
      <c r="H614" s="175"/>
    </row>
    <row r="615" spans="1:8" x14ac:dyDescent="0.2">
      <c r="A615" s="151"/>
      <c r="B615" s="151"/>
      <c r="C615" s="151"/>
      <c r="D615" s="151"/>
      <c r="E615" s="151"/>
      <c r="F615" s="151"/>
      <c r="G615" s="151"/>
      <c r="H615" s="175"/>
    </row>
    <row r="616" spans="1:8" x14ac:dyDescent="0.2">
      <c r="A616" s="151"/>
      <c r="B616" s="151"/>
      <c r="C616" s="151"/>
      <c r="D616" s="151"/>
      <c r="E616" s="151"/>
      <c r="F616" s="151"/>
      <c r="G616" s="151"/>
      <c r="H616" s="175"/>
    </row>
    <row r="617" spans="1:8" x14ac:dyDescent="0.2">
      <c r="A617" s="151"/>
      <c r="B617" s="151"/>
      <c r="C617" s="151"/>
      <c r="D617" s="151"/>
      <c r="E617" s="151"/>
      <c r="F617" s="151"/>
      <c r="G617" s="151"/>
      <c r="H617" s="175"/>
    </row>
    <row r="618" spans="1:8" x14ac:dyDescent="0.2">
      <c r="A618" s="151"/>
      <c r="B618" s="151"/>
      <c r="C618" s="151"/>
      <c r="D618" s="151"/>
      <c r="E618" s="151"/>
      <c r="F618" s="151"/>
      <c r="G618" s="151"/>
      <c r="H618" s="175"/>
    </row>
    <row r="619" spans="1:8" x14ac:dyDescent="0.2">
      <c r="A619" s="151"/>
      <c r="B619" s="151"/>
      <c r="C619" s="151"/>
      <c r="D619" s="151"/>
      <c r="E619" s="151"/>
      <c r="F619" s="151"/>
      <c r="G619" s="151"/>
      <c r="H619" s="175"/>
    </row>
    <row r="620" spans="1:8" x14ac:dyDescent="0.2">
      <c r="A620" s="151"/>
      <c r="B620" s="151"/>
      <c r="C620" s="151"/>
      <c r="D620" s="151"/>
      <c r="E620" s="151"/>
      <c r="F620" s="151"/>
      <c r="G620" s="151"/>
      <c r="H620" s="175"/>
    </row>
    <row r="621" spans="1:8" x14ac:dyDescent="0.2">
      <c r="A621" s="151"/>
      <c r="B621" s="151"/>
      <c r="C621" s="151"/>
      <c r="D621" s="151"/>
      <c r="E621" s="151"/>
      <c r="F621" s="151"/>
      <c r="G621" s="151"/>
      <c r="H621" s="175"/>
    </row>
    <row r="622" spans="1:8" x14ac:dyDescent="0.2">
      <c r="A622" s="151"/>
      <c r="B622" s="151"/>
      <c r="C622" s="151"/>
      <c r="D622" s="151"/>
      <c r="E622" s="151"/>
      <c r="F622" s="151"/>
      <c r="G622" s="151"/>
      <c r="H622" s="175"/>
    </row>
    <row r="623" spans="1:8" x14ac:dyDescent="0.2">
      <c r="A623" s="151"/>
      <c r="B623" s="151"/>
      <c r="C623" s="151"/>
      <c r="D623" s="151"/>
      <c r="E623" s="151"/>
      <c r="F623" s="151"/>
      <c r="G623" s="151"/>
      <c r="H623" s="175"/>
    </row>
    <row r="624" spans="1:8" x14ac:dyDescent="0.2">
      <c r="A624" s="151"/>
      <c r="B624" s="151"/>
      <c r="C624" s="151"/>
      <c r="D624" s="151"/>
      <c r="E624" s="151"/>
      <c r="F624" s="151"/>
      <c r="G624" s="151"/>
      <c r="H624" s="175"/>
    </row>
    <row r="625" spans="1:8" x14ac:dyDescent="0.2">
      <c r="A625" s="151"/>
      <c r="B625" s="151"/>
      <c r="C625" s="151"/>
      <c r="D625" s="151"/>
      <c r="E625" s="151"/>
      <c r="F625" s="151"/>
      <c r="G625" s="151"/>
      <c r="H625" s="175"/>
    </row>
    <row r="626" spans="1:8" x14ac:dyDescent="0.2">
      <c r="A626" s="151"/>
      <c r="B626" s="151"/>
      <c r="C626" s="151"/>
      <c r="D626" s="151"/>
      <c r="E626" s="151"/>
      <c r="F626" s="151"/>
      <c r="G626" s="151"/>
      <c r="H626" s="175"/>
    </row>
    <row r="627" spans="1:8" x14ac:dyDescent="0.2">
      <c r="A627" s="151"/>
      <c r="B627" s="151"/>
      <c r="C627" s="151"/>
      <c r="D627" s="151"/>
      <c r="E627" s="151"/>
      <c r="F627" s="151"/>
      <c r="G627" s="151"/>
      <c r="H627" s="175"/>
    </row>
    <row r="628" spans="1:8" x14ac:dyDescent="0.2">
      <c r="A628" s="151"/>
      <c r="B628" s="151"/>
      <c r="C628" s="151"/>
      <c r="D628" s="151"/>
      <c r="E628" s="151"/>
      <c r="F628" s="151"/>
      <c r="G628" s="151"/>
      <c r="H628" s="175"/>
    </row>
    <row r="629" spans="1:8" x14ac:dyDescent="0.2">
      <c r="A629" s="151"/>
      <c r="B629" s="151"/>
      <c r="C629" s="151"/>
      <c r="D629" s="151"/>
      <c r="E629" s="151"/>
      <c r="F629" s="151"/>
      <c r="G629" s="151"/>
      <c r="H629" s="175"/>
    </row>
    <row r="630" spans="1:8" x14ac:dyDescent="0.2">
      <c r="A630" s="151"/>
      <c r="B630" s="151"/>
      <c r="C630" s="151"/>
      <c r="D630" s="151"/>
      <c r="E630" s="151"/>
      <c r="F630" s="151"/>
      <c r="G630" s="151"/>
      <c r="H630" s="175"/>
    </row>
    <row r="631" spans="1:8" x14ac:dyDescent="0.2">
      <c r="A631" s="151"/>
      <c r="B631" s="151"/>
      <c r="C631" s="151"/>
      <c r="D631" s="151"/>
      <c r="E631" s="151"/>
      <c r="F631" s="151"/>
      <c r="G631" s="151"/>
      <c r="H631" s="175"/>
    </row>
    <row r="632" spans="1:8" x14ac:dyDescent="0.2">
      <c r="A632" s="151"/>
      <c r="B632" s="151"/>
      <c r="C632" s="151"/>
      <c r="D632" s="151"/>
      <c r="E632" s="151"/>
      <c r="F632" s="151"/>
      <c r="G632" s="151"/>
      <c r="H632" s="175"/>
    </row>
    <row r="633" spans="1:8" x14ac:dyDescent="0.2">
      <c r="A633" s="151"/>
      <c r="B633" s="151"/>
      <c r="C633" s="151"/>
      <c r="D633" s="151"/>
      <c r="E633" s="151"/>
      <c r="F633" s="151"/>
      <c r="G633" s="151"/>
      <c r="H633" s="175"/>
    </row>
    <row r="634" spans="1:8" x14ac:dyDescent="0.2">
      <c r="A634" s="151"/>
      <c r="B634" s="151"/>
      <c r="C634" s="151"/>
      <c r="D634" s="151"/>
      <c r="E634" s="151"/>
      <c r="F634" s="151"/>
      <c r="G634" s="151"/>
      <c r="H634" s="175"/>
    </row>
    <row r="635" spans="1:8" x14ac:dyDescent="0.2">
      <c r="A635" s="151"/>
      <c r="B635" s="151"/>
      <c r="C635" s="151"/>
      <c r="D635" s="151"/>
      <c r="E635" s="151"/>
      <c r="F635" s="151"/>
      <c r="G635" s="151"/>
      <c r="H635" s="175"/>
    </row>
    <row r="636" spans="1:8" x14ac:dyDescent="0.2">
      <c r="A636" s="151"/>
      <c r="B636" s="151"/>
      <c r="C636" s="151"/>
      <c r="D636" s="151"/>
      <c r="E636" s="151"/>
      <c r="F636" s="151"/>
      <c r="G636" s="151"/>
      <c r="H636" s="175"/>
    </row>
    <row r="637" spans="1:8" x14ac:dyDescent="0.2">
      <c r="A637" s="151"/>
      <c r="B637" s="151"/>
      <c r="C637" s="151"/>
      <c r="D637" s="151"/>
      <c r="E637" s="151"/>
      <c r="F637" s="151"/>
      <c r="G637" s="151"/>
      <c r="H637" s="175"/>
    </row>
    <row r="638" spans="1:8" x14ac:dyDescent="0.2">
      <c r="A638" s="151"/>
      <c r="B638" s="151"/>
      <c r="C638" s="151"/>
      <c r="D638" s="151"/>
      <c r="E638" s="151"/>
      <c r="F638" s="151"/>
      <c r="G638" s="151"/>
      <c r="H638" s="175"/>
    </row>
    <row r="639" spans="1:8" x14ac:dyDescent="0.2">
      <c r="A639" s="151"/>
      <c r="B639" s="151"/>
      <c r="C639" s="151"/>
      <c r="D639" s="151"/>
      <c r="E639" s="151"/>
      <c r="F639" s="151"/>
      <c r="G639" s="151"/>
      <c r="H639" s="175"/>
    </row>
    <row r="640" spans="1:8" x14ac:dyDescent="0.2">
      <c r="A640" s="151"/>
      <c r="B640" s="151"/>
      <c r="C640" s="151"/>
      <c r="D640" s="151"/>
      <c r="E640" s="151"/>
      <c r="F640" s="151"/>
      <c r="G640" s="151"/>
      <c r="H640" s="175"/>
    </row>
    <row r="641" spans="1:8" x14ac:dyDescent="0.2">
      <c r="A641" s="151"/>
      <c r="B641" s="151"/>
      <c r="C641" s="151"/>
      <c r="D641" s="151"/>
      <c r="E641" s="151"/>
      <c r="F641" s="151"/>
      <c r="G641" s="151"/>
      <c r="H641" s="175"/>
    </row>
    <row r="642" spans="1:8" x14ac:dyDescent="0.2">
      <c r="A642" s="151"/>
      <c r="B642" s="151"/>
      <c r="C642" s="151"/>
      <c r="D642" s="151"/>
      <c r="E642" s="151"/>
      <c r="F642" s="151"/>
      <c r="G642" s="151"/>
      <c r="H642" s="175"/>
    </row>
    <row r="643" spans="1:8" x14ac:dyDescent="0.2">
      <c r="A643" s="151"/>
      <c r="B643" s="151"/>
      <c r="C643" s="151"/>
      <c r="D643" s="151"/>
      <c r="E643" s="151"/>
      <c r="F643" s="151"/>
      <c r="G643" s="151"/>
      <c r="H643" s="175"/>
    </row>
    <row r="644" spans="1:8" x14ac:dyDescent="0.2">
      <c r="A644" s="151"/>
      <c r="B644" s="151"/>
      <c r="C644" s="151"/>
      <c r="D644" s="151"/>
      <c r="E644" s="151"/>
      <c r="F644" s="151"/>
      <c r="G644" s="151"/>
      <c r="H644" s="175"/>
    </row>
    <row r="645" spans="1:8" x14ac:dyDescent="0.2">
      <c r="A645" s="151"/>
      <c r="B645" s="151"/>
      <c r="C645" s="151"/>
      <c r="D645" s="151"/>
      <c r="E645" s="151"/>
      <c r="F645" s="151"/>
      <c r="G645" s="151"/>
      <c r="H645" s="175"/>
    </row>
    <row r="646" spans="1:8" x14ac:dyDescent="0.2">
      <c r="A646" s="151"/>
      <c r="B646" s="151"/>
      <c r="C646" s="151"/>
      <c r="D646" s="151"/>
      <c r="E646" s="151"/>
      <c r="F646" s="151"/>
      <c r="G646" s="151"/>
      <c r="H646" s="175"/>
    </row>
    <row r="647" spans="1:8" x14ac:dyDescent="0.2">
      <c r="A647" s="151"/>
      <c r="B647" s="151"/>
      <c r="C647" s="151"/>
      <c r="D647" s="151"/>
      <c r="E647" s="151"/>
      <c r="F647" s="151"/>
      <c r="G647" s="151"/>
      <c r="H647" s="175"/>
    </row>
    <row r="648" spans="1:8" x14ac:dyDescent="0.2">
      <c r="A648" s="151"/>
      <c r="B648" s="151"/>
      <c r="C648" s="151"/>
      <c r="D648" s="151"/>
      <c r="E648" s="151"/>
      <c r="F648" s="151"/>
      <c r="G648" s="151"/>
      <c r="H648" s="175"/>
    </row>
    <row r="649" spans="1:8" x14ac:dyDescent="0.2">
      <c r="A649" s="151"/>
      <c r="B649" s="151"/>
      <c r="C649" s="151"/>
      <c r="D649" s="151"/>
      <c r="E649" s="151"/>
      <c r="F649" s="151"/>
      <c r="G649" s="151"/>
      <c r="H649" s="175"/>
    </row>
    <row r="650" spans="1:8" x14ac:dyDescent="0.2">
      <c r="A650" s="151"/>
      <c r="B650" s="151"/>
      <c r="C650" s="151"/>
      <c r="D650" s="151"/>
      <c r="E650" s="151"/>
      <c r="F650" s="151"/>
      <c r="G650" s="151"/>
      <c r="H650" s="175"/>
    </row>
    <row r="651" spans="1:8" x14ac:dyDescent="0.2">
      <c r="A651" s="151"/>
      <c r="B651" s="151"/>
      <c r="C651" s="151"/>
      <c r="D651" s="151"/>
      <c r="E651" s="151"/>
      <c r="F651" s="151"/>
      <c r="G651" s="151"/>
      <c r="H651" s="175"/>
    </row>
    <row r="652" spans="1:8" x14ac:dyDescent="0.2">
      <c r="A652" s="151"/>
      <c r="B652" s="151"/>
      <c r="C652" s="151"/>
      <c r="D652" s="151"/>
      <c r="E652" s="151"/>
      <c r="F652" s="151"/>
      <c r="G652" s="151"/>
      <c r="H652" s="175"/>
    </row>
    <row r="653" spans="1:8" x14ac:dyDescent="0.2">
      <c r="A653" s="151"/>
      <c r="B653" s="151"/>
      <c r="C653" s="151"/>
      <c r="D653" s="151"/>
      <c r="E653" s="151"/>
      <c r="F653" s="151"/>
      <c r="G653" s="151"/>
      <c r="H653" s="175"/>
    </row>
    <row r="654" spans="1:8" x14ac:dyDescent="0.2">
      <c r="A654" s="151"/>
      <c r="B654" s="151"/>
      <c r="C654" s="151"/>
      <c r="D654" s="151"/>
      <c r="E654" s="151"/>
      <c r="F654" s="151"/>
      <c r="G654" s="151"/>
      <c r="H654" s="175"/>
    </row>
    <row r="655" spans="1:8" x14ac:dyDescent="0.2">
      <c r="A655" s="151"/>
      <c r="B655" s="151"/>
      <c r="C655" s="151"/>
      <c r="D655" s="151"/>
      <c r="E655" s="151"/>
      <c r="F655" s="151"/>
      <c r="G655" s="151"/>
      <c r="H655" s="175"/>
    </row>
    <row r="656" spans="1:8" x14ac:dyDescent="0.2">
      <c r="A656" s="151"/>
      <c r="B656" s="151"/>
      <c r="C656" s="151"/>
      <c r="D656" s="151"/>
      <c r="E656" s="151"/>
      <c r="F656" s="151"/>
      <c r="G656" s="151"/>
      <c r="H656" s="175"/>
    </row>
    <row r="657" spans="1:8" x14ac:dyDescent="0.2">
      <c r="A657" s="151"/>
      <c r="B657" s="151"/>
      <c r="C657" s="151"/>
      <c r="D657" s="151"/>
      <c r="E657" s="151"/>
      <c r="F657" s="151"/>
      <c r="G657" s="151"/>
      <c r="H657" s="175"/>
    </row>
    <row r="658" spans="1:8" x14ac:dyDescent="0.2">
      <c r="A658" s="151"/>
      <c r="B658" s="151"/>
      <c r="C658" s="151"/>
      <c r="D658" s="151"/>
      <c r="E658" s="151"/>
      <c r="F658" s="151"/>
      <c r="G658" s="151"/>
      <c r="H658" s="175"/>
    </row>
    <row r="659" spans="1:8" x14ac:dyDescent="0.2">
      <c r="A659" s="151"/>
      <c r="B659" s="151"/>
      <c r="C659" s="151"/>
      <c r="D659" s="151"/>
      <c r="E659" s="151"/>
      <c r="F659" s="151"/>
      <c r="G659" s="151"/>
      <c r="H659" s="175"/>
    </row>
    <row r="660" spans="1:8" x14ac:dyDescent="0.2">
      <c r="A660" s="151"/>
      <c r="B660" s="151"/>
      <c r="C660" s="151"/>
      <c r="D660" s="151"/>
      <c r="E660" s="151"/>
      <c r="F660" s="151"/>
      <c r="G660" s="151"/>
      <c r="H660" s="175"/>
    </row>
    <row r="661" spans="1:8" x14ac:dyDescent="0.2">
      <c r="A661" s="151"/>
      <c r="B661" s="151"/>
      <c r="C661" s="151"/>
      <c r="D661" s="151"/>
      <c r="E661" s="151"/>
      <c r="F661" s="151"/>
      <c r="G661" s="151"/>
      <c r="H661" s="175"/>
    </row>
    <row r="662" spans="1:8" x14ac:dyDescent="0.2">
      <c r="A662" s="151"/>
      <c r="B662" s="151"/>
      <c r="C662" s="151"/>
      <c r="D662" s="151"/>
      <c r="E662" s="151"/>
      <c r="F662" s="151"/>
      <c r="G662" s="151"/>
      <c r="H662" s="175"/>
    </row>
    <row r="663" spans="1:8" x14ac:dyDescent="0.2">
      <c r="A663" s="151"/>
      <c r="B663" s="151"/>
      <c r="C663" s="151"/>
      <c r="D663" s="151"/>
      <c r="E663" s="151"/>
      <c r="F663" s="151"/>
      <c r="G663" s="151"/>
      <c r="H663" s="175"/>
    </row>
    <row r="664" spans="1:8" x14ac:dyDescent="0.2">
      <c r="A664" s="151"/>
      <c r="B664" s="151"/>
      <c r="C664" s="151"/>
      <c r="D664" s="151"/>
      <c r="E664" s="151"/>
      <c r="F664" s="151"/>
      <c r="G664" s="151"/>
      <c r="H664" s="175"/>
    </row>
    <row r="665" spans="1:8" x14ac:dyDescent="0.2">
      <c r="A665" s="151"/>
      <c r="B665" s="151"/>
      <c r="C665" s="151"/>
      <c r="D665" s="151"/>
      <c r="E665" s="151"/>
      <c r="F665" s="151"/>
      <c r="G665" s="151"/>
      <c r="H665" s="175"/>
    </row>
    <row r="666" spans="1:8" x14ac:dyDescent="0.2">
      <c r="A666" s="151"/>
      <c r="B666" s="151"/>
      <c r="C666" s="151"/>
      <c r="D666" s="151"/>
      <c r="E666" s="151"/>
      <c r="F666" s="151"/>
      <c r="G666" s="151"/>
      <c r="H666" s="175"/>
    </row>
    <row r="667" spans="1:8" x14ac:dyDescent="0.2">
      <c r="A667" s="151"/>
      <c r="B667" s="151"/>
      <c r="C667" s="151"/>
      <c r="D667" s="151"/>
      <c r="E667" s="151"/>
      <c r="F667" s="151"/>
      <c r="G667" s="151"/>
      <c r="H667" s="175"/>
    </row>
    <row r="668" spans="1:8" x14ac:dyDescent="0.2">
      <c r="A668" s="151"/>
      <c r="B668" s="151"/>
      <c r="C668" s="151"/>
      <c r="D668" s="151"/>
      <c r="E668" s="151"/>
      <c r="F668" s="151"/>
      <c r="G668" s="151"/>
      <c r="H668" s="175"/>
    </row>
    <row r="669" spans="1:8" x14ac:dyDescent="0.2">
      <c r="A669" s="151"/>
      <c r="B669" s="151"/>
      <c r="C669" s="151"/>
      <c r="D669" s="151"/>
      <c r="E669" s="151"/>
      <c r="F669" s="151"/>
      <c r="G669" s="151"/>
      <c r="H669" s="175"/>
    </row>
    <row r="670" spans="1:8" x14ac:dyDescent="0.2">
      <c r="A670" s="151"/>
      <c r="B670" s="151"/>
      <c r="C670" s="151"/>
      <c r="D670" s="151"/>
      <c r="E670" s="151"/>
      <c r="F670" s="151"/>
      <c r="G670" s="151"/>
      <c r="H670" s="175"/>
    </row>
    <row r="671" spans="1:8" x14ac:dyDescent="0.2">
      <c r="A671" s="151"/>
      <c r="B671" s="151"/>
      <c r="C671" s="151"/>
      <c r="D671" s="151"/>
      <c r="E671" s="151"/>
      <c r="F671" s="151"/>
      <c r="G671" s="151"/>
      <c r="H671" s="175"/>
    </row>
    <row r="672" spans="1:8" x14ac:dyDescent="0.2">
      <c r="A672" s="151"/>
      <c r="B672" s="151"/>
      <c r="C672" s="151"/>
      <c r="D672" s="151"/>
      <c r="E672" s="151"/>
      <c r="F672" s="151"/>
      <c r="G672" s="151"/>
      <c r="H672" s="175"/>
    </row>
    <row r="673" spans="1:8" x14ac:dyDescent="0.2">
      <c r="A673" s="151"/>
      <c r="B673" s="151"/>
      <c r="C673" s="151"/>
      <c r="D673" s="151"/>
      <c r="E673" s="151"/>
      <c r="F673" s="151"/>
      <c r="G673" s="151"/>
      <c r="H673" s="175"/>
    </row>
    <row r="674" spans="1:8" x14ac:dyDescent="0.2">
      <c r="A674" s="151"/>
      <c r="B674" s="151"/>
      <c r="C674" s="151"/>
      <c r="D674" s="151"/>
      <c r="E674" s="151"/>
      <c r="F674" s="151"/>
      <c r="G674" s="151"/>
      <c r="H674" s="175"/>
    </row>
    <row r="675" spans="1:8" x14ac:dyDescent="0.2">
      <c r="A675" s="151"/>
      <c r="B675" s="151"/>
      <c r="C675" s="151"/>
      <c r="D675" s="151"/>
      <c r="E675" s="151"/>
      <c r="F675" s="151"/>
      <c r="G675" s="151"/>
      <c r="H675" s="175"/>
    </row>
    <row r="676" spans="1:8" x14ac:dyDescent="0.2">
      <c r="A676" s="151"/>
      <c r="B676" s="151"/>
      <c r="C676" s="151"/>
      <c r="D676" s="151"/>
      <c r="E676" s="151"/>
      <c r="F676" s="151"/>
      <c r="G676" s="151"/>
      <c r="H676" s="175"/>
    </row>
    <row r="677" spans="1:8" x14ac:dyDescent="0.2">
      <c r="A677" s="151"/>
      <c r="B677" s="151"/>
      <c r="C677" s="151"/>
      <c r="D677" s="151"/>
      <c r="E677" s="151"/>
      <c r="F677" s="151"/>
      <c r="G677" s="151"/>
      <c r="H677" s="175"/>
    </row>
    <row r="678" spans="1:8" x14ac:dyDescent="0.2">
      <c r="A678" s="151"/>
      <c r="B678" s="151"/>
      <c r="C678" s="151"/>
      <c r="D678" s="151"/>
      <c r="E678" s="151"/>
      <c r="F678" s="151"/>
      <c r="G678" s="151"/>
      <c r="H678" s="175"/>
    </row>
    <row r="679" spans="1:8" x14ac:dyDescent="0.2">
      <c r="A679" s="151"/>
      <c r="B679" s="151"/>
      <c r="C679" s="151"/>
      <c r="D679" s="151"/>
      <c r="E679" s="151"/>
      <c r="F679" s="151"/>
      <c r="G679" s="151"/>
      <c r="H679" s="175"/>
    </row>
    <row r="680" spans="1:8" x14ac:dyDescent="0.2">
      <c r="A680" s="151"/>
      <c r="B680" s="151"/>
      <c r="C680" s="151"/>
      <c r="D680" s="151"/>
      <c r="E680" s="151"/>
      <c r="F680" s="151"/>
      <c r="G680" s="151"/>
      <c r="H680" s="175"/>
    </row>
    <row r="681" spans="1:8" x14ac:dyDescent="0.2">
      <c r="A681" s="151"/>
      <c r="B681" s="151"/>
      <c r="C681" s="151"/>
      <c r="D681" s="151"/>
      <c r="E681" s="151"/>
      <c r="F681" s="151"/>
      <c r="G681" s="151"/>
      <c r="H681" s="175"/>
    </row>
    <row r="682" spans="1:8" x14ac:dyDescent="0.2">
      <c r="A682" s="151"/>
      <c r="B682" s="151"/>
      <c r="C682" s="151"/>
      <c r="D682" s="151"/>
      <c r="E682" s="151"/>
      <c r="F682" s="151"/>
      <c r="G682" s="151"/>
      <c r="H682" s="175"/>
    </row>
    <row r="683" spans="1:8" x14ac:dyDescent="0.2">
      <c r="A683" s="151"/>
      <c r="B683" s="151"/>
      <c r="C683" s="151"/>
      <c r="D683" s="151"/>
      <c r="E683" s="151"/>
      <c r="F683" s="151"/>
      <c r="G683" s="151"/>
      <c r="H683" s="175"/>
    </row>
    <row r="684" spans="1:8" x14ac:dyDescent="0.2">
      <c r="A684" s="151"/>
      <c r="B684" s="151"/>
      <c r="C684" s="151"/>
      <c r="D684" s="151"/>
      <c r="E684" s="151"/>
      <c r="F684" s="151"/>
      <c r="G684" s="151"/>
      <c r="H684" s="175"/>
    </row>
    <row r="685" spans="1:8" x14ac:dyDescent="0.2">
      <c r="A685" s="151"/>
      <c r="B685" s="151"/>
      <c r="C685" s="151"/>
      <c r="D685" s="151"/>
      <c r="E685" s="151"/>
      <c r="F685" s="151"/>
      <c r="G685" s="151"/>
      <c r="H685" s="175"/>
    </row>
    <row r="686" spans="1:8" x14ac:dyDescent="0.2">
      <c r="A686" s="151"/>
      <c r="B686" s="151"/>
      <c r="C686" s="151"/>
      <c r="D686" s="151"/>
      <c r="E686" s="151"/>
      <c r="F686" s="151"/>
      <c r="G686" s="151"/>
      <c r="H686" s="175"/>
    </row>
    <row r="687" spans="1:8" x14ac:dyDescent="0.2">
      <c r="A687" s="151"/>
      <c r="B687" s="151"/>
      <c r="C687" s="151"/>
      <c r="D687" s="151"/>
      <c r="E687" s="151"/>
      <c r="F687" s="151"/>
      <c r="G687" s="151"/>
      <c r="H687" s="175"/>
    </row>
    <row r="688" spans="1:8" x14ac:dyDescent="0.2">
      <c r="A688" s="151"/>
      <c r="B688" s="151"/>
      <c r="C688" s="151"/>
      <c r="D688" s="151"/>
      <c r="E688" s="151"/>
      <c r="F688" s="151"/>
      <c r="G688" s="151"/>
      <c r="H688" s="175"/>
    </row>
    <row r="689" spans="1:8" x14ac:dyDescent="0.2">
      <c r="A689" s="151"/>
      <c r="B689" s="151"/>
      <c r="C689" s="151"/>
      <c r="D689" s="151"/>
      <c r="E689" s="151"/>
      <c r="F689" s="151"/>
      <c r="G689" s="151"/>
      <c r="H689" s="175"/>
    </row>
    <row r="690" spans="1:8" x14ac:dyDescent="0.2">
      <c r="A690" s="151"/>
      <c r="B690" s="151"/>
      <c r="C690" s="151"/>
      <c r="D690" s="151"/>
      <c r="E690" s="151"/>
      <c r="F690" s="151"/>
      <c r="G690" s="151"/>
      <c r="H690" s="175"/>
    </row>
    <row r="691" spans="1:8" x14ac:dyDescent="0.2">
      <c r="A691" s="151"/>
      <c r="B691" s="151"/>
      <c r="C691" s="151"/>
      <c r="D691" s="151"/>
      <c r="E691" s="151"/>
      <c r="F691" s="151"/>
      <c r="G691" s="151"/>
      <c r="H691" s="175"/>
    </row>
    <row r="692" spans="1:8" x14ac:dyDescent="0.2">
      <c r="A692" s="151"/>
      <c r="B692" s="151"/>
      <c r="C692" s="151"/>
      <c r="D692" s="151"/>
      <c r="E692" s="151"/>
      <c r="F692" s="151"/>
      <c r="G692" s="151"/>
      <c r="H692" s="175"/>
    </row>
    <row r="693" spans="1:8" x14ac:dyDescent="0.2">
      <c r="A693" s="151"/>
      <c r="B693" s="151"/>
      <c r="C693" s="151"/>
      <c r="D693" s="151"/>
      <c r="E693" s="151"/>
      <c r="F693" s="151"/>
      <c r="G693" s="151"/>
      <c r="H693" s="175"/>
    </row>
    <row r="694" spans="1:8" x14ac:dyDescent="0.2">
      <c r="A694" s="151"/>
      <c r="B694" s="151"/>
      <c r="C694" s="151"/>
      <c r="D694" s="151"/>
      <c r="E694" s="151"/>
      <c r="F694" s="151"/>
      <c r="G694" s="151"/>
      <c r="H694" s="175"/>
    </row>
    <row r="695" spans="1:8" x14ac:dyDescent="0.2">
      <c r="A695" s="151"/>
      <c r="B695" s="151"/>
      <c r="C695" s="151"/>
      <c r="D695" s="151"/>
      <c r="E695" s="151"/>
      <c r="F695" s="151"/>
      <c r="G695" s="151"/>
      <c r="H695" s="175"/>
    </row>
    <row r="696" spans="1:8" x14ac:dyDescent="0.2">
      <c r="A696" s="151"/>
      <c r="B696" s="151"/>
      <c r="C696" s="151"/>
      <c r="D696" s="151"/>
      <c r="E696" s="151"/>
      <c r="F696" s="151"/>
      <c r="G696" s="151"/>
      <c r="H696" s="175"/>
    </row>
    <row r="697" spans="1:8" x14ac:dyDescent="0.2">
      <c r="A697" s="151"/>
      <c r="B697" s="151"/>
      <c r="C697" s="151"/>
      <c r="D697" s="151"/>
      <c r="E697" s="151"/>
      <c r="F697" s="151"/>
      <c r="G697" s="151"/>
      <c r="H697" s="175"/>
    </row>
    <row r="698" spans="1:8" x14ac:dyDescent="0.2">
      <c r="A698" s="151"/>
      <c r="B698" s="151"/>
      <c r="C698" s="151"/>
      <c r="D698" s="151"/>
      <c r="E698" s="151"/>
      <c r="F698" s="151"/>
      <c r="G698" s="151"/>
      <c r="H698" s="175"/>
    </row>
    <row r="699" spans="1:8" x14ac:dyDescent="0.2">
      <c r="A699" s="151"/>
      <c r="B699" s="151"/>
      <c r="C699" s="151"/>
      <c r="D699" s="151"/>
      <c r="E699" s="151"/>
      <c r="F699" s="151"/>
      <c r="G699" s="151"/>
      <c r="H699" s="175"/>
    </row>
    <row r="700" spans="1:8" x14ac:dyDescent="0.2">
      <c r="A700" s="151"/>
      <c r="B700" s="151"/>
      <c r="C700" s="151"/>
      <c r="D700" s="151"/>
      <c r="E700" s="151"/>
      <c r="F700" s="151"/>
      <c r="G700" s="151"/>
      <c r="H700" s="175"/>
    </row>
    <row r="701" spans="1:8" x14ac:dyDescent="0.2">
      <c r="A701" s="151"/>
      <c r="B701" s="151"/>
      <c r="C701" s="151"/>
      <c r="D701" s="151"/>
      <c r="E701" s="151"/>
      <c r="F701" s="151"/>
      <c r="G701" s="151"/>
      <c r="H701" s="175"/>
    </row>
    <row r="702" spans="1:8" x14ac:dyDescent="0.2">
      <c r="A702" s="151"/>
      <c r="B702" s="151"/>
      <c r="C702" s="151"/>
      <c r="D702" s="151"/>
      <c r="E702" s="151"/>
      <c r="F702" s="151"/>
      <c r="G702" s="151"/>
      <c r="H702" s="175"/>
    </row>
    <row r="703" spans="1:8" x14ac:dyDescent="0.2">
      <c r="A703" s="151"/>
      <c r="B703" s="151"/>
      <c r="C703" s="151"/>
      <c r="D703" s="151"/>
      <c r="E703" s="151"/>
      <c r="F703" s="151"/>
      <c r="G703" s="151"/>
      <c r="H703" s="175"/>
    </row>
    <row r="704" spans="1:8" x14ac:dyDescent="0.2">
      <c r="A704" s="151"/>
      <c r="B704" s="151"/>
      <c r="C704" s="151"/>
      <c r="D704" s="151"/>
      <c r="E704" s="151"/>
      <c r="F704" s="151"/>
      <c r="G704" s="151"/>
      <c r="H704" s="175"/>
    </row>
    <row r="705" spans="1:8" x14ac:dyDescent="0.2">
      <c r="A705" s="151"/>
      <c r="B705" s="151"/>
      <c r="C705" s="151"/>
      <c r="D705" s="151"/>
      <c r="E705" s="151"/>
      <c r="F705" s="151"/>
      <c r="G705" s="151"/>
      <c r="H705" s="175"/>
    </row>
    <row r="706" spans="1:8" x14ac:dyDescent="0.2">
      <c r="A706" s="151"/>
      <c r="B706" s="151"/>
      <c r="C706" s="151"/>
      <c r="D706" s="151"/>
      <c r="E706" s="151"/>
      <c r="F706" s="151"/>
      <c r="G706" s="151"/>
      <c r="H706" s="175"/>
    </row>
    <row r="707" spans="1:8" x14ac:dyDescent="0.2">
      <c r="A707" s="151"/>
      <c r="B707" s="151"/>
      <c r="C707" s="151"/>
      <c r="D707" s="151"/>
      <c r="E707" s="151"/>
      <c r="F707" s="151"/>
      <c r="G707" s="151"/>
      <c r="H707" s="175"/>
    </row>
    <row r="708" spans="1:8" x14ac:dyDescent="0.2">
      <c r="A708" s="151"/>
      <c r="B708" s="151"/>
      <c r="C708" s="151"/>
      <c r="D708" s="151"/>
      <c r="E708" s="151"/>
      <c r="F708" s="151"/>
      <c r="G708" s="151"/>
      <c r="H708" s="175"/>
    </row>
    <row r="709" spans="1:8" x14ac:dyDescent="0.2">
      <c r="A709" s="151"/>
      <c r="B709" s="151"/>
      <c r="C709" s="151"/>
      <c r="D709" s="151"/>
      <c r="E709" s="151"/>
      <c r="F709" s="151"/>
      <c r="G709" s="151"/>
      <c r="H709" s="175"/>
    </row>
    <row r="710" spans="1:8" x14ac:dyDescent="0.2">
      <c r="A710" s="151"/>
      <c r="B710" s="151"/>
      <c r="C710" s="151"/>
      <c r="D710" s="151"/>
      <c r="E710" s="151"/>
      <c r="F710" s="151"/>
      <c r="G710" s="151"/>
      <c r="H710" s="175"/>
    </row>
    <row r="711" spans="1:8" x14ac:dyDescent="0.2">
      <c r="A711" s="151"/>
      <c r="B711" s="151"/>
      <c r="C711" s="151"/>
      <c r="D711" s="151"/>
      <c r="E711" s="151"/>
      <c r="F711" s="151"/>
      <c r="G711" s="151"/>
      <c r="H711" s="175"/>
    </row>
    <row r="712" spans="1:8" x14ac:dyDescent="0.2">
      <c r="A712" s="151"/>
      <c r="B712" s="151"/>
      <c r="C712" s="151"/>
      <c r="D712" s="151"/>
      <c r="E712" s="151"/>
      <c r="F712" s="151"/>
      <c r="G712" s="151"/>
      <c r="H712" s="175"/>
    </row>
    <row r="713" spans="1:8" x14ac:dyDescent="0.2">
      <c r="A713" s="151"/>
      <c r="B713" s="151"/>
      <c r="C713" s="151"/>
      <c r="D713" s="151"/>
      <c r="E713" s="151"/>
      <c r="F713" s="151"/>
      <c r="G713" s="151"/>
      <c r="H713" s="175"/>
    </row>
    <row r="714" spans="1:8" x14ac:dyDescent="0.2">
      <c r="A714" s="151"/>
      <c r="B714" s="151"/>
      <c r="C714" s="151"/>
      <c r="D714" s="151"/>
      <c r="E714" s="151"/>
      <c r="F714" s="151"/>
      <c r="G714" s="151"/>
      <c r="H714" s="175"/>
    </row>
    <row r="715" spans="1:8" x14ac:dyDescent="0.2">
      <c r="A715" s="151"/>
      <c r="B715" s="151"/>
      <c r="C715" s="151"/>
      <c r="D715" s="151"/>
      <c r="E715" s="151"/>
      <c r="F715" s="151"/>
      <c r="G715" s="151"/>
      <c r="H715" s="175"/>
    </row>
    <row r="716" spans="1:8" x14ac:dyDescent="0.2">
      <c r="A716" s="151"/>
      <c r="B716" s="151"/>
      <c r="C716" s="151"/>
      <c r="D716" s="151"/>
      <c r="E716" s="151"/>
      <c r="F716" s="151"/>
      <c r="G716" s="151"/>
      <c r="H716" s="175"/>
    </row>
    <row r="717" spans="1:8" x14ac:dyDescent="0.2">
      <c r="A717" s="151"/>
      <c r="B717" s="151"/>
      <c r="C717" s="151"/>
      <c r="D717" s="151"/>
      <c r="E717" s="151"/>
      <c r="F717" s="151"/>
      <c r="G717" s="151"/>
      <c r="H717" s="175"/>
    </row>
    <row r="718" spans="1:8" x14ac:dyDescent="0.2">
      <c r="A718" s="151"/>
      <c r="B718" s="151"/>
      <c r="C718" s="151"/>
      <c r="D718" s="151"/>
      <c r="E718" s="151"/>
      <c r="F718" s="151"/>
      <c r="G718" s="151"/>
      <c r="H718" s="175"/>
    </row>
    <row r="719" spans="1:8" x14ac:dyDescent="0.2">
      <c r="A719" s="151"/>
      <c r="B719" s="151"/>
      <c r="C719" s="151"/>
      <c r="D719" s="151"/>
      <c r="E719" s="151"/>
      <c r="F719" s="151"/>
      <c r="G719" s="151"/>
      <c r="H719" s="175"/>
    </row>
    <row r="720" spans="1:8" x14ac:dyDescent="0.2">
      <c r="A720" s="151"/>
      <c r="B720" s="151"/>
      <c r="C720" s="151"/>
      <c r="D720" s="151"/>
      <c r="E720" s="151"/>
      <c r="F720" s="151"/>
      <c r="G720" s="151"/>
      <c r="H720" s="175"/>
    </row>
    <row r="721" spans="1:8" x14ac:dyDescent="0.2">
      <c r="A721" s="151"/>
      <c r="B721" s="151"/>
      <c r="C721" s="151"/>
      <c r="D721" s="151"/>
      <c r="E721" s="151"/>
      <c r="F721" s="151"/>
      <c r="G721" s="151"/>
      <c r="H721" s="175"/>
    </row>
    <row r="722" spans="1:8" x14ac:dyDescent="0.2">
      <c r="A722" s="151"/>
      <c r="B722" s="151"/>
      <c r="C722" s="151"/>
      <c r="D722" s="151"/>
      <c r="E722" s="151"/>
      <c r="F722" s="151"/>
      <c r="G722" s="151"/>
      <c r="H722" s="175"/>
    </row>
    <row r="723" spans="1:8" x14ac:dyDescent="0.2">
      <c r="A723" s="151"/>
      <c r="B723" s="151"/>
      <c r="C723" s="151"/>
      <c r="D723" s="151"/>
      <c r="E723" s="151"/>
      <c r="F723" s="151"/>
      <c r="G723" s="151"/>
      <c r="H723" s="175"/>
    </row>
    <row r="724" spans="1:8" x14ac:dyDescent="0.2">
      <c r="A724" s="151"/>
      <c r="B724" s="151"/>
      <c r="C724" s="151"/>
      <c r="D724" s="151"/>
      <c r="E724" s="151"/>
      <c r="F724" s="151"/>
      <c r="G724" s="151"/>
      <c r="H724" s="175"/>
    </row>
    <row r="725" spans="1:8" x14ac:dyDescent="0.2">
      <c r="A725" s="151"/>
      <c r="B725" s="151"/>
      <c r="C725" s="151"/>
      <c r="D725" s="151"/>
      <c r="E725" s="151"/>
      <c r="F725" s="151"/>
      <c r="G725" s="151"/>
      <c r="H725" s="175"/>
    </row>
    <row r="726" spans="1:8" x14ac:dyDescent="0.2">
      <c r="A726" s="151"/>
      <c r="B726" s="151"/>
      <c r="C726" s="151"/>
      <c r="D726" s="151"/>
      <c r="E726" s="151"/>
      <c r="F726" s="151"/>
      <c r="G726" s="151"/>
      <c r="H726" s="175"/>
    </row>
    <row r="727" spans="1:8" x14ac:dyDescent="0.2">
      <c r="A727" s="151"/>
      <c r="B727" s="151"/>
      <c r="C727" s="151"/>
      <c r="D727" s="151"/>
      <c r="E727" s="151"/>
      <c r="F727" s="151"/>
      <c r="G727" s="151"/>
      <c r="H727" s="175"/>
    </row>
    <row r="728" spans="1:8" x14ac:dyDescent="0.2">
      <c r="A728" s="151"/>
      <c r="B728" s="151"/>
      <c r="C728" s="151"/>
      <c r="D728" s="151"/>
      <c r="E728" s="151"/>
      <c r="F728" s="151"/>
      <c r="G728" s="151"/>
      <c r="H728" s="175"/>
    </row>
    <row r="729" spans="1:8" x14ac:dyDescent="0.2">
      <c r="A729" s="151"/>
      <c r="B729" s="151"/>
      <c r="C729" s="151"/>
      <c r="D729" s="151"/>
      <c r="E729" s="151"/>
      <c r="F729" s="151"/>
      <c r="G729" s="151"/>
      <c r="H729" s="175"/>
    </row>
    <row r="730" spans="1:8" x14ac:dyDescent="0.2">
      <c r="A730" s="151"/>
      <c r="B730" s="151"/>
      <c r="C730" s="151"/>
      <c r="D730" s="151"/>
      <c r="E730" s="151"/>
      <c r="F730" s="151"/>
      <c r="G730" s="151"/>
      <c r="H730" s="175"/>
    </row>
    <row r="731" spans="1:8" x14ac:dyDescent="0.2">
      <c r="A731" s="151"/>
      <c r="B731" s="151"/>
      <c r="C731" s="151"/>
      <c r="D731" s="151"/>
      <c r="E731" s="151"/>
      <c r="F731" s="151"/>
      <c r="G731" s="151"/>
      <c r="H731" s="175"/>
    </row>
    <row r="732" spans="1:8" x14ac:dyDescent="0.2">
      <c r="A732" s="151"/>
      <c r="B732" s="151"/>
      <c r="C732" s="151"/>
      <c r="D732" s="151"/>
      <c r="E732" s="151"/>
      <c r="F732" s="151"/>
      <c r="G732" s="151"/>
      <c r="H732" s="175"/>
    </row>
    <row r="733" spans="1:8" x14ac:dyDescent="0.2">
      <c r="A733" s="151"/>
      <c r="B733" s="151"/>
      <c r="C733" s="151"/>
      <c r="D733" s="151"/>
      <c r="E733" s="151"/>
      <c r="F733" s="151"/>
      <c r="G733" s="151"/>
      <c r="H733" s="175"/>
    </row>
    <row r="734" spans="1:8" x14ac:dyDescent="0.2">
      <c r="A734" s="151"/>
      <c r="B734" s="151"/>
      <c r="C734" s="151"/>
      <c r="D734" s="151"/>
      <c r="E734" s="151"/>
      <c r="F734" s="151"/>
      <c r="G734" s="151"/>
      <c r="H734" s="175"/>
    </row>
    <row r="735" spans="1:8" x14ac:dyDescent="0.2">
      <c r="A735" s="151"/>
      <c r="B735" s="151"/>
      <c r="C735" s="151"/>
      <c r="D735" s="151"/>
      <c r="E735" s="151"/>
      <c r="F735" s="151"/>
      <c r="G735" s="151"/>
      <c r="H735" s="175"/>
    </row>
    <row r="736" spans="1:8" x14ac:dyDescent="0.2">
      <c r="A736" s="151"/>
      <c r="B736" s="151"/>
      <c r="C736" s="151"/>
      <c r="D736" s="151"/>
      <c r="E736" s="151"/>
      <c r="F736" s="151"/>
      <c r="G736" s="151"/>
      <c r="H736" s="175"/>
    </row>
    <row r="737" spans="1:8" x14ac:dyDescent="0.2">
      <c r="A737" s="151"/>
      <c r="B737" s="151"/>
      <c r="C737" s="151"/>
      <c r="D737" s="151"/>
      <c r="E737" s="151"/>
      <c r="F737" s="151"/>
      <c r="G737" s="151"/>
      <c r="H737" s="175"/>
    </row>
    <row r="738" spans="1:8" x14ac:dyDescent="0.2">
      <c r="A738" s="151"/>
      <c r="B738" s="151"/>
      <c r="C738" s="151"/>
      <c r="D738" s="151"/>
      <c r="E738" s="151"/>
      <c r="F738" s="151"/>
      <c r="G738" s="151"/>
      <c r="H738" s="175"/>
    </row>
    <row r="739" spans="1:8" x14ac:dyDescent="0.2">
      <c r="A739" s="151"/>
      <c r="B739" s="151"/>
      <c r="C739" s="151"/>
      <c r="D739" s="151"/>
      <c r="E739" s="151"/>
      <c r="F739" s="151"/>
      <c r="G739" s="151"/>
      <c r="H739" s="175"/>
    </row>
    <row r="740" spans="1:8" x14ac:dyDescent="0.2">
      <c r="A740" s="151"/>
      <c r="B740" s="151"/>
      <c r="C740" s="151"/>
      <c r="D740" s="151"/>
      <c r="E740" s="151"/>
      <c r="F740" s="151"/>
      <c r="G740" s="151"/>
      <c r="H740" s="175"/>
    </row>
    <row r="741" spans="1:8" x14ac:dyDescent="0.2">
      <c r="A741" s="151"/>
      <c r="B741" s="151"/>
      <c r="C741" s="151"/>
      <c r="D741" s="151"/>
      <c r="E741" s="151"/>
      <c r="F741" s="151"/>
      <c r="G741" s="151"/>
      <c r="H741" s="175"/>
    </row>
    <row r="742" spans="1:8" x14ac:dyDescent="0.2">
      <c r="A742" s="151"/>
      <c r="B742" s="151"/>
      <c r="C742" s="151"/>
      <c r="D742" s="151"/>
      <c r="E742" s="151"/>
      <c r="F742" s="151"/>
      <c r="G742" s="151"/>
      <c r="H742" s="175"/>
    </row>
    <row r="743" spans="1:8" x14ac:dyDescent="0.2">
      <c r="A743" s="151"/>
      <c r="B743" s="151"/>
      <c r="C743" s="151"/>
      <c r="D743" s="151"/>
      <c r="E743" s="151"/>
      <c r="F743" s="151"/>
      <c r="G743" s="151"/>
      <c r="H743" s="175"/>
    </row>
    <row r="744" spans="1:8" x14ac:dyDescent="0.2">
      <c r="A744" s="151"/>
      <c r="B744" s="151"/>
      <c r="C744" s="151"/>
      <c r="D744" s="151"/>
      <c r="E744" s="151"/>
      <c r="F744" s="151"/>
      <c r="G744" s="151"/>
      <c r="H744" s="175"/>
    </row>
    <row r="745" spans="1:8" x14ac:dyDescent="0.2">
      <c r="A745" s="151"/>
      <c r="B745" s="151"/>
      <c r="C745" s="151"/>
      <c r="D745" s="151"/>
      <c r="E745" s="151"/>
      <c r="F745" s="151"/>
      <c r="G745" s="151"/>
      <c r="H745" s="175"/>
    </row>
    <row r="746" spans="1:8" x14ac:dyDescent="0.2">
      <c r="A746" s="151"/>
      <c r="B746" s="151"/>
      <c r="C746" s="151"/>
      <c r="D746" s="151"/>
      <c r="E746" s="151"/>
      <c r="F746" s="151"/>
      <c r="G746" s="151"/>
      <c r="H746" s="175"/>
    </row>
    <row r="747" spans="1:8" x14ac:dyDescent="0.2">
      <c r="A747" s="151"/>
      <c r="B747" s="151"/>
      <c r="C747" s="151"/>
      <c r="D747" s="151"/>
      <c r="E747" s="151"/>
      <c r="F747" s="151"/>
      <c r="G747" s="151"/>
      <c r="H747" s="175"/>
    </row>
    <row r="748" spans="1:8" x14ac:dyDescent="0.2">
      <c r="A748" s="151"/>
      <c r="B748" s="151"/>
      <c r="C748" s="151"/>
      <c r="D748" s="151"/>
      <c r="E748" s="151"/>
      <c r="F748" s="151"/>
      <c r="G748" s="151"/>
      <c r="H748" s="175"/>
    </row>
    <row r="749" spans="1:8" x14ac:dyDescent="0.2">
      <c r="A749" s="151"/>
      <c r="B749" s="151"/>
      <c r="C749" s="151"/>
      <c r="D749" s="151"/>
      <c r="E749" s="151"/>
      <c r="F749" s="151"/>
      <c r="G749" s="151"/>
      <c r="H749" s="175"/>
    </row>
    <row r="750" spans="1:8" x14ac:dyDescent="0.2">
      <c r="A750" s="151"/>
      <c r="B750" s="151"/>
      <c r="C750" s="151"/>
      <c r="D750" s="151"/>
      <c r="E750" s="151"/>
      <c r="F750" s="151"/>
      <c r="G750" s="151"/>
      <c r="H750" s="175"/>
    </row>
    <row r="751" spans="1:8" x14ac:dyDescent="0.2">
      <c r="A751" s="151"/>
      <c r="B751" s="151"/>
      <c r="C751" s="151"/>
      <c r="D751" s="151"/>
      <c r="E751" s="151"/>
      <c r="F751" s="151"/>
      <c r="G751" s="151"/>
      <c r="H751" s="175"/>
    </row>
    <row r="752" spans="1:8" x14ac:dyDescent="0.2">
      <c r="A752" s="151"/>
      <c r="B752" s="151"/>
      <c r="C752" s="151"/>
      <c r="D752" s="151"/>
      <c r="E752" s="151"/>
      <c r="F752" s="151"/>
      <c r="G752" s="151"/>
      <c r="H752" s="175"/>
    </row>
    <row r="753" spans="1:8" x14ac:dyDescent="0.2">
      <c r="A753" s="151"/>
      <c r="B753" s="151"/>
      <c r="C753" s="151"/>
      <c r="D753" s="151"/>
      <c r="E753" s="151"/>
      <c r="F753" s="151"/>
      <c r="G753" s="151"/>
      <c r="H753" s="175"/>
    </row>
    <row r="754" spans="1:8" x14ac:dyDescent="0.2">
      <c r="A754" s="151"/>
      <c r="B754" s="151"/>
      <c r="C754" s="151"/>
      <c r="D754" s="151"/>
      <c r="E754" s="151"/>
      <c r="F754" s="151"/>
      <c r="G754" s="151"/>
      <c r="H754" s="175"/>
    </row>
    <row r="755" spans="1:8" x14ac:dyDescent="0.2">
      <c r="A755" s="151"/>
      <c r="B755" s="151"/>
      <c r="C755" s="151"/>
      <c r="D755" s="151"/>
      <c r="E755" s="151"/>
      <c r="F755" s="151"/>
      <c r="G755" s="151"/>
      <c r="H755" s="175"/>
    </row>
    <row r="756" spans="1:8" x14ac:dyDescent="0.2">
      <c r="A756" s="151"/>
      <c r="B756" s="151"/>
      <c r="C756" s="151"/>
      <c r="D756" s="151"/>
      <c r="E756" s="151"/>
      <c r="F756" s="151"/>
      <c r="G756" s="151"/>
      <c r="H756" s="175"/>
    </row>
    <row r="757" spans="1:8" x14ac:dyDescent="0.2">
      <c r="A757" s="151"/>
      <c r="B757" s="151"/>
      <c r="C757" s="151"/>
      <c r="D757" s="151"/>
      <c r="E757" s="151"/>
      <c r="F757" s="151"/>
      <c r="G757" s="151"/>
      <c r="H757" s="175"/>
    </row>
    <row r="758" spans="1:8" x14ac:dyDescent="0.2">
      <c r="A758" s="151"/>
      <c r="B758" s="151"/>
      <c r="C758" s="151"/>
      <c r="D758" s="151"/>
      <c r="E758" s="151"/>
      <c r="F758" s="151"/>
      <c r="G758" s="151"/>
      <c r="H758" s="175"/>
    </row>
    <row r="759" spans="1:8" x14ac:dyDescent="0.2">
      <c r="A759" s="151"/>
      <c r="B759" s="151"/>
      <c r="C759" s="151"/>
      <c r="D759" s="151"/>
      <c r="E759" s="151"/>
      <c r="F759" s="151"/>
      <c r="G759" s="151"/>
      <c r="H759" s="175"/>
    </row>
    <row r="760" spans="1:8" x14ac:dyDescent="0.2">
      <c r="A760" s="151"/>
      <c r="B760" s="151"/>
      <c r="C760" s="151"/>
      <c r="D760" s="151"/>
      <c r="E760" s="151"/>
      <c r="F760" s="151"/>
      <c r="G760" s="151"/>
      <c r="H760" s="175"/>
    </row>
    <row r="761" spans="1:8" x14ac:dyDescent="0.2">
      <c r="A761" s="151"/>
      <c r="B761" s="151"/>
      <c r="C761" s="151"/>
      <c r="D761" s="151"/>
      <c r="E761" s="151"/>
      <c r="F761" s="151"/>
      <c r="G761" s="151"/>
      <c r="H761" s="175"/>
    </row>
    <row r="762" spans="1:8" x14ac:dyDescent="0.2">
      <c r="A762" s="151"/>
      <c r="B762" s="151"/>
      <c r="C762" s="151"/>
      <c r="D762" s="151"/>
      <c r="E762" s="151"/>
      <c r="F762" s="151"/>
      <c r="G762" s="151"/>
      <c r="H762" s="175"/>
    </row>
    <row r="763" spans="1:8" x14ac:dyDescent="0.2">
      <c r="A763" s="151"/>
      <c r="B763" s="151"/>
      <c r="C763" s="151"/>
      <c r="D763" s="151"/>
      <c r="E763" s="151"/>
      <c r="F763" s="151"/>
      <c r="G763" s="151"/>
      <c r="H763" s="175"/>
    </row>
    <row r="764" spans="1:8" x14ac:dyDescent="0.2">
      <c r="A764" s="151"/>
      <c r="B764" s="151"/>
      <c r="C764" s="151"/>
      <c r="D764" s="151"/>
      <c r="E764" s="151"/>
      <c r="F764" s="151"/>
      <c r="G764" s="151"/>
      <c r="H764" s="175"/>
    </row>
    <row r="765" spans="1:8" x14ac:dyDescent="0.2">
      <c r="A765" s="151"/>
      <c r="B765" s="151"/>
      <c r="C765" s="151"/>
      <c r="D765" s="151"/>
      <c r="E765" s="151"/>
      <c r="F765" s="151"/>
      <c r="G765" s="151"/>
      <c r="H765" s="175"/>
    </row>
    <row r="766" spans="1:8" x14ac:dyDescent="0.2">
      <c r="A766" s="151"/>
      <c r="B766" s="151"/>
      <c r="C766" s="151"/>
      <c r="D766" s="151"/>
      <c r="E766" s="151"/>
      <c r="F766" s="151"/>
      <c r="G766" s="151"/>
      <c r="H766" s="175"/>
    </row>
    <row r="767" spans="1:8" x14ac:dyDescent="0.2">
      <c r="A767" s="151"/>
      <c r="B767" s="151"/>
      <c r="C767" s="151"/>
      <c r="D767" s="151"/>
      <c r="E767" s="151"/>
      <c r="F767" s="151"/>
      <c r="G767" s="151"/>
      <c r="H767" s="175"/>
    </row>
    <row r="768" spans="1:8" x14ac:dyDescent="0.2">
      <c r="A768" s="151"/>
      <c r="B768" s="151"/>
      <c r="C768" s="151"/>
      <c r="D768" s="151"/>
      <c r="E768" s="151"/>
      <c r="F768" s="151"/>
      <c r="G768" s="151"/>
      <c r="H768" s="175"/>
    </row>
    <row r="769" spans="1:8" x14ac:dyDescent="0.2">
      <c r="A769" s="151"/>
      <c r="B769" s="151"/>
      <c r="C769" s="151"/>
      <c r="D769" s="151"/>
      <c r="E769" s="151"/>
      <c r="F769" s="151"/>
      <c r="G769" s="151"/>
      <c r="H769" s="175"/>
    </row>
    <row r="770" spans="1:8" x14ac:dyDescent="0.2">
      <c r="A770" s="151"/>
      <c r="B770" s="151"/>
      <c r="C770" s="151"/>
      <c r="D770" s="151"/>
      <c r="E770" s="151"/>
      <c r="F770" s="151"/>
      <c r="G770" s="151"/>
      <c r="H770" s="175"/>
    </row>
    <row r="771" spans="1:8" x14ac:dyDescent="0.2">
      <c r="A771" s="151"/>
      <c r="B771" s="151"/>
      <c r="C771" s="151"/>
      <c r="D771" s="151"/>
      <c r="E771" s="151"/>
      <c r="F771" s="151"/>
      <c r="G771" s="151"/>
      <c r="H771" s="175"/>
    </row>
    <row r="772" spans="1:8" x14ac:dyDescent="0.2">
      <c r="A772" s="151"/>
      <c r="B772" s="151"/>
      <c r="C772" s="151"/>
      <c r="D772" s="151"/>
      <c r="E772" s="151"/>
      <c r="F772" s="151"/>
      <c r="G772" s="151"/>
      <c r="H772" s="175"/>
    </row>
    <row r="773" spans="1:8" x14ac:dyDescent="0.2">
      <c r="A773" s="151"/>
      <c r="B773" s="151"/>
      <c r="C773" s="151"/>
      <c r="D773" s="151"/>
      <c r="E773" s="151"/>
      <c r="F773" s="151"/>
      <c r="G773" s="151"/>
      <c r="H773" s="175"/>
    </row>
    <row r="774" spans="1:8" x14ac:dyDescent="0.2">
      <c r="A774" s="151"/>
      <c r="B774" s="151"/>
      <c r="C774" s="151"/>
      <c r="D774" s="151"/>
      <c r="E774" s="151"/>
      <c r="F774" s="151"/>
      <c r="G774" s="151"/>
      <c r="H774" s="175"/>
    </row>
    <row r="775" spans="1:8" x14ac:dyDescent="0.2">
      <c r="A775" s="151"/>
      <c r="B775" s="151"/>
      <c r="C775" s="151"/>
      <c r="D775" s="151"/>
      <c r="E775" s="151"/>
      <c r="F775" s="151"/>
      <c r="G775" s="151"/>
      <c r="H775" s="175"/>
    </row>
    <row r="776" spans="1:8" x14ac:dyDescent="0.2">
      <c r="A776" s="151"/>
      <c r="B776" s="151"/>
      <c r="C776" s="151"/>
      <c r="D776" s="151"/>
      <c r="E776" s="151"/>
      <c r="F776" s="151"/>
      <c r="G776" s="151"/>
      <c r="H776" s="175"/>
    </row>
    <row r="777" spans="1:8" x14ac:dyDescent="0.2">
      <c r="A777" s="151"/>
      <c r="B777" s="151"/>
      <c r="C777" s="151"/>
      <c r="D777" s="151"/>
      <c r="E777" s="151"/>
      <c r="F777" s="151"/>
      <c r="G777" s="151"/>
      <c r="H777" s="175"/>
    </row>
    <row r="778" spans="1:8" x14ac:dyDescent="0.2">
      <c r="A778" s="151"/>
      <c r="B778" s="151"/>
      <c r="C778" s="151"/>
      <c r="D778" s="151"/>
      <c r="E778" s="151"/>
      <c r="F778" s="151"/>
      <c r="G778" s="151"/>
      <c r="H778" s="175"/>
    </row>
    <row r="779" spans="1:8" x14ac:dyDescent="0.2">
      <c r="A779" s="151"/>
      <c r="B779" s="151"/>
      <c r="C779" s="151"/>
      <c r="D779" s="151"/>
      <c r="E779" s="151"/>
      <c r="F779" s="151"/>
      <c r="G779" s="151"/>
      <c r="H779" s="175"/>
    </row>
    <row r="780" spans="1:8" x14ac:dyDescent="0.2">
      <c r="A780" s="151"/>
      <c r="B780" s="151"/>
      <c r="C780" s="151"/>
      <c r="D780" s="151"/>
      <c r="E780" s="151"/>
      <c r="F780" s="151"/>
      <c r="G780" s="151"/>
      <c r="H780" s="175"/>
    </row>
    <row r="781" spans="1:8" x14ac:dyDescent="0.2">
      <c r="A781" s="151"/>
      <c r="B781" s="151"/>
      <c r="C781" s="151"/>
      <c r="D781" s="151"/>
      <c r="E781" s="151"/>
      <c r="F781" s="151"/>
      <c r="G781" s="151"/>
      <c r="H781" s="175"/>
    </row>
    <row r="782" spans="1:8" x14ac:dyDescent="0.2">
      <c r="A782" s="151"/>
      <c r="B782" s="151"/>
      <c r="C782" s="151"/>
      <c r="D782" s="151"/>
      <c r="E782" s="151"/>
      <c r="F782" s="151"/>
      <c r="G782" s="151"/>
      <c r="H782" s="175"/>
    </row>
    <row r="783" spans="1:8" x14ac:dyDescent="0.2">
      <c r="A783" s="151"/>
      <c r="B783" s="151"/>
      <c r="C783" s="151"/>
      <c r="D783" s="151"/>
      <c r="E783" s="151"/>
      <c r="F783" s="151"/>
      <c r="G783" s="151"/>
      <c r="H783" s="175"/>
    </row>
    <row r="784" spans="1:8" x14ac:dyDescent="0.2">
      <c r="A784" s="151"/>
      <c r="B784" s="151"/>
      <c r="C784" s="151"/>
      <c r="D784" s="151"/>
      <c r="E784" s="151"/>
      <c r="F784" s="151"/>
      <c r="G784" s="151"/>
      <c r="H784" s="175"/>
    </row>
    <row r="785" spans="1:8" x14ac:dyDescent="0.2">
      <c r="A785" s="151"/>
      <c r="B785" s="151"/>
      <c r="C785" s="151"/>
      <c r="D785" s="151"/>
      <c r="E785" s="151"/>
      <c r="F785" s="151"/>
      <c r="G785" s="151"/>
      <c r="H785" s="175"/>
    </row>
    <row r="786" spans="1:8" x14ac:dyDescent="0.2">
      <c r="A786" s="151"/>
      <c r="B786" s="151"/>
      <c r="C786" s="151"/>
      <c r="D786" s="151"/>
      <c r="E786" s="151"/>
      <c r="F786" s="151"/>
      <c r="G786" s="151"/>
      <c r="H786" s="175"/>
    </row>
    <row r="787" spans="1:8" x14ac:dyDescent="0.2">
      <c r="A787" s="151"/>
      <c r="B787" s="151"/>
      <c r="C787" s="151"/>
      <c r="D787" s="151"/>
      <c r="E787" s="151"/>
      <c r="F787" s="151"/>
      <c r="G787" s="151"/>
      <c r="H787" s="175"/>
    </row>
    <row r="788" spans="1:8" x14ac:dyDescent="0.2">
      <c r="A788" s="151"/>
      <c r="B788" s="151"/>
      <c r="C788" s="151"/>
      <c r="D788" s="151"/>
      <c r="E788" s="151"/>
      <c r="F788" s="151"/>
      <c r="G788" s="151"/>
      <c r="H788" s="175"/>
    </row>
    <row r="789" spans="1:8" x14ac:dyDescent="0.2">
      <c r="A789" s="151"/>
      <c r="B789" s="151"/>
      <c r="C789" s="151"/>
      <c r="D789" s="151"/>
      <c r="E789" s="151"/>
      <c r="F789" s="151"/>
      <c r="G789" s="151"/>
      <c r="H789" s="175"/>
    </row>
    <row r="790" spans="1:8" x14ac:dyDescent="0.2">
      <c r="A790" s="151"/>
      <c r="B790" s="151"/>
      <c r="C790" s="151"/>
      <c r="D790" s="151"/>
      <c r="E790" s="151"/>
      <c r="F790" s="151"/>
      <c r="G790" s="151"/>
      <c r="H790" s="175"/>
    </row>
    <row r="791" spans="1:8" x14ac:dyDescent="0.2">
      <c r="A791" s="151"/>
      <c r="B791" s="151"/>
      <c r="C791" s="151"/>
      <c r="D791" s="151"/>
      <c r="E791" s="151"/>
      <c r="F791" s="151"/>
      <c r="G791" s="151"/>
      <c r="H791" s="175"/>
    </row>
    <row r="792" spans="1:8" x14ac:dyDescent="0.2">
      <c r="A792" s="151"/>
      <c r="B792" s="151"/>
      <c r="C792" s="151"/>
      <c r="D792" s="151"/>
      <c r="E792" s="151"/>
      <c r="F792" s="151"/>
      <c r="G792" s="151"/>
      <c r="H792" s="175"/>
    </row>
    <row r="793" spans="1:8" x14ac:dyDescent="0.2">
      <c r="A793" s="151"/>
      <c r="B793" s="151"/>
      <c r="C793" s="151"/>
      <c r="D793" s="151"/>
      <c r="E793" s="151"/>
      <c r="F793" s="151"/>
      <c r="G793" s="151"/>
      <c r="H793" s="175"/>
    </row>
    <row r="794" spans="1:8" x14ac:dyDescent="0.2">
      <c r="A794" s="151"/>
      <c r="B794" s="151"/>
      <c r="C794" s="151"/>
      <c r="D794" s="151"/>
      <c r="E794" s="151"/>
      <c r="F794" s="151"/>
      <c r="G794" s="151"/>
      <c r="H794" s="175"/>
    </row>
    <row r="795" spans="1:8" x14ac:dyDescent="0.2">
      <c r="A795" s="151"/>
      <c r="B795" s="151"/>
      <c r="C795" s="151"/>
      <c r="D795" s="151"/>
      <c r="E795" s="151"/>
      <c r="F795" s="151"/>
      <c r="G795" s="151"/>
      <c r="H795" s="175"/>
    </row>
    <row r="796" spans="1:8" x14ac:dyDescent="0.2">
      <c r="A796" s="151"/>
      <c r="B796" s="151"/>
      <c r="C796" s="151"/>
      <c r="D796" s="151"/>
      <c r="E796" s="151"/>
      <c r="F796" s="151"/>
      <c r="G796" s="151"/>
      <c r="H796" s="175"/>
    </row>
    <row r="797" spans="1:8" x14ac:dyDescent="0.2">
      <c r="A797" s="151"/>
      <c r="B797" s="151"/>
      <c r="C797" s="151"/>
      <c r="D797" s="151"/>
      <c r="E797" s="151"/>
      <c r="F797" s="151"/>
      <c r="G797" s="151"/>
      <c r="H797" s="175"/>
    </row>
    <row r="798" spans="1:8" x14ac:dyDescent="0.2">
      <c r="A798" s="151"/>
      <c r="B798" s="151"/>
      <c r="C798" s="151"/>
      <c r="D798" s="151"/>
      <c r="E798" s="151"/>
      <c r="F798" s="151"/>
      <c r="G798" s="151"/>
      <c r="H798" s="175"/>
    </row>
    <row r="799" spans="1:8" x14ac:dyDescent="0.2">
      <c r="A799" s="151"/>
      <c r="B799" s="151"/>
      <c r="C799" s="151"/>
      <c r="D799" s="151"/>
      <c r="E799" s="151"/>
      <c r="F799" s="151"/>
      <c r="G799" s="151"/>
      <c r="H799" s="175"/>
    </row>
    <row r="800" spans="1:8" x14ac:dyDescent="0.2">
      <c r="A800" s="151"/>
      <c r="B800" s="151"/>
      <c r="C800" s="151"/>
      <c r="D800" s="151"/>
      <c r="E800" s="151"/>
      <c r="F800" s="151"/>
      <c r="G800" s="151"/>
      <c r="H800" s="175"/>
    </row>
    <row r="801" spans="1:8" x14ac:dyDescent="0.2">
      <c r="A801" s="151"/>
      <c r="B801" s="151"/>
      <c r="C801" s="151"/>
      <c r="D801" s="151"/>
      <c r="E801" s="151"/>
      <c r="F801" s="151"/>
      <c r="G801" s="151"/>
      <c r="H801" s="175"/>
    </row>
    <row r="802" spans="1:8" x14ac:dyDescent="0.2">
      <c r="A802" s="151"/>
      <c r="B802" s="151"/>
      <c r="C802" s="151"/>
      <c r="D802" s="151"/>
      <c r="E802" s="151"/>
      <c r="F802" s="151"/>
      <c r="G802" s="151"/>
      <c r="H802" s="175"/>
    </row>
    <row r="803" spans="1:8" x14ac:dyDescent="0.2">
      <c r="A803" s="151"/>
      <c r="B803" s="151"/>
      <c r="C803" s="151"/>
      <c r="D803" s="151"/>
      <c r="E803" s="151"/>
      <c r="F803" s="151"/>
      <c r="G803" s="151"/>
      <c r="H803" s="175"/>
    </row>
    <row r="804" spans="1:8" x14ac:dyDescent="0.2">
      <c r="A804" s="151"/>
      <c r="B804" s="151"/>
      <c r="C804" s="151"/>
      <c r="D804" s="151"/>
      <c r="E804" s="151"/>
      <c r="F804" s="151"/>
      <c r="G804" s="151"/>
      <c r="H804" s="175"/>
    </row>
    <row r="805" spans="1:8" x14ac:dyDescent="0.2">
      <c r="A805" s="151"/>
      <c r="B805" s="151"/>
      <c r="C805" s="151"/>
      <c r="D805" s="151"/>
      <c r="E805" s="151"/>
      <c r="F805" s="151"/>
      <c r="G805" s="151"/>
      <c r="H805" s="175"/>
    </row>
    <row r="806" spans="1:8" x14ac:dyDescent="0.2">
      <c r="A806" s="151"/>
      <c r="B806" s="151"/>
      <c r="C806" s="151"/>
      <c r="D806" s="151"/>
      <c r="E806" s="151"/>
      <c r="F806" s="151"/>
      <c r="G806" s="151"/>
      <c r="H806" s="175"/>
    </row>
    <row r="807" spans="1:8" x14ac:dyDescent="0.2">
      <c r="A807" s="151"/>
      <c r="B807" s="151"/>
      <c r="C807" s="151"/>
      <c r="D807" s="151"/>
      <c r="E807" s="151"/>
      <c r="F807" s="151"/>
      <c r="G807" s="151"/>
      <c r="H807" s="175"/>
    </row>
    <row r="808" spans="1:8" x14ac:dyDescent="0.2">
      <c r="A808" s="151"/>
      <c r="B808" s="151"/>
      <c r="C808" s="151"/>
      <c r="D808" s="151"/>
      <c r="E808" s="151"/>
      <c r="F808" s="151"/>
      <c r="G808" s="151"/>
      <c r="H808" s="175"/>
    </row>
    <row r="809" spans="1:8" x14ac:dyDescent="0.2">
      <c r="A809" s="151"/>
      <c r="B809" s="151"/>
      <c r="C809" s="151"/>
      <c r="D809" s="151"/>
      <c r="E809" s="151"/>
      <c r="F809" s="151"/>
      <c r="G809" s="151"/>
      <c r="H809" s="175"/>
    </row>
    <row r="810" spans="1:8" x14ac:dyDescent="0.2">
      <c r="A810" s="151"/>
      <c r="B810" s="151"/>
      <c r="C810" s="151"/>
      <c r="D810" s="151"/>
      <c r="E810" s="151"/>
      <c r="F810" s="151"/>
      <c r="G810" s="151"/>
      <c r="H810" s="175"/>
    </row>
    <row r="811" spans="1:8" x14ac:dyDescent="0.2">
      <c r="A811" s="151"/>
      <c r="B811" s="151"/>
      <c r="C811" s="151"/>
      <c r="D811" s="151"/>
      <c r="E811" s="151"/>
      <c r="F811" s="151"/>
      <c r="G811" s="151"/>
      <c r="H811" s="175"/>
    </row>
    <row r="812" spans="1:8" x14ac:dyDescent="0.2">
      <c r="A812" s="151"/>
      <c r="B812" s="151"/>
      <c r="C812" s="151"/>
      <c r="D812" s="151"/>
      <c r="E812" s="151"/>
      <c r="F812" s="151"/>
      <c r="G812" s="151"/>
      <c r="H812" s="175"/>
    </row>
    <row r="813" spans="1:8" x14ac:dyDescent="0.2">
      <c r="A813" s="151"/>
      <c r="B813" s="151"/>
      <c r="C813" s="151"/>
      <c r="D813" s="151"/>
      <c r="E813" s="151"/>
      <c r="F813" s="151"/>
      <c r="G813" s="151"/>
      <c r="H813" s="175"/>
    </row>
    <row r="814" spans="1:8" x14ac:dyDescent="0.2">
      <c r="A814" s="151"/>
      <c r="B814" s="151"/>
      <c r="C814" s="151"/>
      <c r="D814" s="151"/>
      <c r="E814" s="151"/>
      <c r="F814" s="151"/>
      <c r="G814" s="151"/>
      <c r="H814" s="175"/>
    </row>
    <row r="815" spans="1:8" x14ac:dyDescent="0.2">
      <c r="A815" s="151"/>
      <c r="B815" s="151"/>
      <c r="C815" s="151"/>
      <c r="D815" s="151"/>
      <c r="E815" s="151"/>
      <c r="F815" s="151"/>
      <c r="G815" s="151"/>
      <c r="H815" s="175"/>
    </row>
    <row r="816" spans="1:8" x14ac:dyDescent="0.2">
      <c r="A816" s="151"/>
      <c r="B816" s="151"/>
      <c r="C816" s="151"/>
      <c r="D816" s="151"/>
      <c r="E816" s="151"/>
      <c r="F816" s="151"/>
      <c r="G816" s="151"/>
      <c r="H816" s="175"/>
    </row>
    <row r="817" spans="1:8" x14ac:dyDescent="0.2">
      <c r="A817" s="151"/>
      <c r="B817" s="151"/>
      <c r="C817" s="151"/>
      <c r="D817" s="151"/>
      <c r="E817" s="151"/>
      <c r="F817" s="151"/>
      <c r="G817" s="151"/>
      <c r="H817" s="175"/>
    </row>
    <row r="818" spans="1:8" x14ac:dyDescent="0.2">
      <c r="A818" s="151"/>
      <c r="B818" s="151"/>
      <c r="C818" s="151"/>
      <c r="D818" s="151"/>
      <c r="E818" s="151"/>
      <c r="F818" s="151"/>
      <c r="G818" s="151"/>
      <c r="H818" s="175"/>
    </row>
    <row r="819" spans="1:8" x14ac:dyDescent="0.2">
      <c r="A819" s="151"/>
      <c r="B819" s="151"/>
      <c r="C819" s="151"/>
      <c r="D819" s="151"/>
      <c r="E819" s="151"/>
      <c r="F819" s="151"/>
      <c r="G819" s="151"/>
      <c r="H819" s="175"/>
    </row>
    <row r="820" spans="1:8" x14ac:dyDescent="0.2">
      <c r="A820" s="151"/>
      <c r="B820" s="151"/>
      <c r="C820" s="151"/>
      <c r="D820" s="151"/>
      <c r="E820" s="151"/>
      <c r="F820" s="151"/>
      <c r="G820" s="151"/>
      <c r="H820" s="175"/>
    </row>
    <row r="821" spans="1:8" x14ac:dyDescent="0.2">
      <c r="A821" s="151"/>
      <c r="B821" s="151"/>
      <c r="C821" s="151"/>
      <c r="D821" s="151"/>
      <c r="E821" s="151"/>
      <c r="F821" s="151"/>
      <c r="G821" s="151"/>
      <c r="H821" s="175"/>
    </row>
    <row r="822" spans="1:8" x14ac:dyDescent="0.2">
      <c r="A822" s="151"/>
      <c r="B822" s="151"/>
      <c r="C822" s="151"/>
      <c r="D822" s="151"/>
      <c r="E822" s="151"/>
      <c r="F822" s="151"/>
      <c r="G822" s="151"/>
      <c r="H822" s="175"/>
    </row>
    <row r="823" spans="1:8" x14ac:dyDescent="0.2">
      <c r="A823" s="151"/>
      <c r="B823" s="151"/>
      <c r="C823" s="151"/>
      <c r="D823" s="151"/>
      <c r="E823" s="151"/>
      <c r="F823" s="151"/>
      <c r="G823" s="151"/>
      <c r="H823" s="175"/>
    </row>
    <row r="824" spans="1:8" x14ac:dyDescent="0.2">
      <c r="A824" s="151"/>
      <c r="B824" s="151"/>
      <c r="C824" s="151"/>
      <c r="D824" s="151"/>
      <c r="E824" s="151"/>
      <c r="F824" s="151"/>
      <c r="G824" s="151"/>
      <c r="H824" s="175"/>
    </row>
    <row r="825" spans="1:8" x14ac:dyDescent="0.2">
      <c r="A825" s="151"/>
      <c r="B825" s="151"/>
      <c r="C825" s="151"/>
      <c r="D825" s="151"/>
      <c r="E825" s="151"/>
      <c r="F825" s="151"/>
      <c r="G825" s="151"/>
      <c r="H825" s="175"/>
    </row>
    <row r="826" spans="1:8" x14ac:dyDescent="0.2">
      <c r="A826" s="151"/>
      <c r="B826" s="151"/>
      <c r="C826" s="151"/>
      <c r="D826" s="151"/>
      <c r="E826" s="151"/>
      <c r="F826" s="151"/>
      <c r="G826" s="151"/>
      <c r="H826" s="175"/>
    </row>
    <row r="827" spans="1:8" x14ac:dyDescent="0.2">
      <c r="A827" s="151"/>
      <c r="B827" s="151"/>
      <c r="C827" s="151"/>
      <c r="D827" s="151"/>
      <c r="E827" s="151"/>
      <c r="F827" s="151"/>
      <c r="G827" s="151"/>
      <c r="H827" s="175"/>
    </row>
    <row r="828" spans="1:8" x14ac:dyDescent="0.2">
      <c r="A828" s="151"/>
      <c r="B828" s="151"/>
      <c r="C828" s="151"/>
      <c r="D828" s="151"/>
      <c r="E828" s="151"/>
      <c r="F828" s="151"/>
      <c r="G828" s="151"/>
      <c r="H828" s="175"/>
    </row>
    <row r="829" spans="1:8" x14ac:dyDescent="0.2">
      <c r="A829" s="151"/>
      <c r="B829" s="151"/>
      <c r="C829" s="151"/>
      <c r="D829" s="151"/>
      <c r="E829" s="151"/>
      <c r="F829" s="151"/>
      <c r="G829" s="151"/>
      <c r="H829" s="175"/>
    </row>
    <row r="830" spans="1:8" x14ac:dyDescent="0.2">
      <c r="A830" s="151"/>
      <c r="B830" s="151"/>
      <c r="C830" s="151"/>
      <c r="D830" s="151"/>
      <c r="E830" s="151"/>
      <c r="F830" s="151"/>
      <c r="G830" s="151"/>
      <c r="H830" s="175"/>
    </row>
    <row r="831" spans="1:8" x14ac:dyDescent="0.2">
      <c r="A831" s="151"/>
      <c r="B831" s="151"/>
      <c r="C831" s="151"/>
      <c r="D831" s="151"/>
      <c r="E831" s="151"/>
      <c r="F831" s="151"/>
      <c r="G831" s="151"/>
      <c r="H831" s="175"/>
    </row>
    <row r="832" spans="1:8" x14ac:dyDescent="0.2">
      <c r="A832" s="151"/>
      <c r="B832" s="151"/>
      <c r="C832" s="151"/>
      <c r="D832" s="151"/>
      <c r="E832" s="151"/>
      <c r="F832" s="151"/>
      <c r="G832" s="151"/>
      <c r="H832" s="175"/>
    </row>
    <row r="833" spans="1:8" x14ac:dyDescent="0.2">
      <c r="A833" s="151"/>
      <c r="B833" s="151"/>
      <c r="C833" s="151"/>
      <c r="D833" s="151"/>
      <c r="E833" s="151"/>
      <c r="F833" s="151"/>
      <c r="G833" s="151"/>
      <c r="H833" s="175"/>
    </row>
    <row r="834" spans="1:8" x14ac:dyDescent="0.2">
      <c r="A834" s="151"/>
      <c r="B834" s="151"/>
      <c r="C834" s="151"/>
      <c r="D834" s="151"/>
      <c r="E834" s="151"/>
      <c r="F834" s="151"/>
      <c r="G834" s="151"/>
      <c r="H834" s="175"/>
    </row>
    <row r="835" spans="1:8" x14ac:dyDescent="0.2">
      <c r="A835" s="151"/>
      <c r="B835" s="151"/>
      <c r="C835" s="151"/>
      <c r="D835" s="151"/>
      <c r="E835" s="151"/>
      <c r="F835" s="151"/>
      <c r="G835" s="151"/>
      <c r="H835" s="175"/>
    </row>
    <row r="836" spans="1:8" x14ac:dyDescent="0.2">
      <c r="A836" s="151"/>
      <c r="B836" s="151"/>
      <c r="C836" s="151"/>
      <c r="D836" s="151"/>
      <c r="E836" s="151"/>
      <c r="F836" s="151"/>
      <c r="G836" s="151"/>
      <c r="H836" s="175"/>
    </row>
    <row r="837" spans="1:8" x14ac:dyDescent="0.2">
      <c r="A837" s="151"/>
      <c r="B837" s="151"/>
      <c r="C837" s="151"/>
      <c r="D837" s="151"/>
      <c r="E837" s="151"/>
      <c r="F837" s="151"/>
      <c r="G837" s="151"/>
      <c r="H837" s="175"/>
    </row>
    <row r="838" spans="1:8" x14ac:dyDescent="0.2">
      <c r="A838" s="151"/>
      <c r="B838" s="151"/>
      <c r="C838" s="151"/>
      <c r="D838" s="151"/>
      <c r="E838" s="151"/>
      <c r="F838" s="151"/>
      <c r="G838" s="151"/>
      <c r="H838" s="175"/>
    </row>
    <row r="839" spans="1:8" x14ac:dyDescent="0.2">
      <c r="A839" s="151"/>
      <c r="B839" s="151"/>
      <c r="C839" s="151"/>
      <c r="D839" s="151"/>
      <c r="E839" s="151"/>
      <c r="F839" s="151"/>
      <c r="G839" s="151"/>
      <c r="H839" s="175"/>
    </row>
    <row r="840" spans="1:8" x14ac:dyDescent="0.2">
      <c r="A840" s="151"/>
      <c r="B840" s="151"/>
      <c r="C840" s="151"/>
      <c r="D840" s="151"/>
      <c r="E840" s="151"/>
      <c r="F840" s="151"/>
      <c r="G840" s="151"/>
      <c r="H840" s="175"/>
    </row>
    <row r="841" spans="1:8" x14ac:dyDescent="0.2">
      <c r="A841" s="151"/>
      <c r="B841" s="151"/>
      <c r="C841" s="151"/>
      <c r="D841" s="151"/>
      <c r="E841" s="151"/>
      <c r="F841" s="151"/>
      <c r="G841" s="151"/>
      <c r="H841" s="175"/>
    </row>
    <row r="842" spans="1:8" x14ac:dyDescent="0.2">
      <c r="A842" s="151"/>
      <c r="B842" s="151"/>
      <c r="C842" s="151"/>
      <c r="D842" s="151"/>
      <c r="E842" s="151"/>
      <c r="F842" s="151"/>
      <c r="G842" s="151"/>
      <c r="H842" s="175"/>
    </row>
    <row r="843" spans="1:8" x14ac:dyDescent="0.2">
      <c r="A843" s="151"/>
      <c r="B843" s="151"/>
      <c r="C843" s="151"/>
      <c r="D843" s="151"/>
      <c r="E843" s="151"/>
      <c r="F843" s="151"/>
      <c r="G843" s="151"/>
      <c r="H843" s="175"/>
    </row>
    <row r="844" spans="1:8" x14ac:dyDescent="0.2">
      <c r="A844" s="151"/>
      <c r="B844" s="151"/>
      <c r="C844" s="151"/>
      <c r="D844" s="151"/>
      <c r="E844" s="151"/>
      <c r="F844" s="151"/>
      <c r="G844" s="151"/>
      <c r="H844" s="175"/>
    </row>
    <row r="845" spans="1:8" x14ac:dyDescent="0.2">
      <c r="A845" s="151"/>
      <c r="B845" s="151"/>
      <c r="C845" s="151"/>
      <c r="D845" s="151"/>
      <c r="E845" s="151"/>
      <c r="F845" s="151"/>
      <c r="G845" s="151"/>
      <c r="H845" s="175"/>
    </row>
    <row r="846" spans="1:8" x14ac:dyDescent="0.2">
      <c r="A846" s="151"/>
      <c r="B846" s="151"/>
      <c r="C846" s="151"/>
      <c r="D846" s="151"/>
      <c r="E846" s="151"/>
      <c r="F846" s="151"/>
      <c r="G846" s="151"/>
      <c r="H846" s="175"/>
    </row>
    <row r="847" spans="1:8" x14ac:dyDescent="0.2">
      <c r="A847" s="151"/>
      <c r="B847" s="151"/>
      <c r="C847" s="151"/>
      <c r="D847" s="151"/>
      <c r="E847" s="151"/>
      <c r="F847" s="151"/>
      <c r="G847" s="151"/>
      <c r="H847" s="175"/>
    </row>
    <row r="848" spans="1:8" x14ac:dyDescent="0.2">
      <c r="A848" s="151"/>
      <c r="B848" s="151"/>
      <c r="C848" s="151"/>
      <c r="D848" s="151"/>
      <c r="E848" s="151"/>
      <c r="F848" s="151"/>
      <c r="G848" s="151"/>
      <c r="H848" s="175"/>
    </row>
    <row r="849" spans="1:8" x14ac:dyDescent="0.2">
      <c r="A849" s="151"/>
      <c r="B849" s="151"/>
      <c r="C849" s="151"/>
      <c r="D849" s="151"/>
      <c r="E849" s="151"/>
      <c r="F849" s="151"/>
      <c r="G849" s="151"/>
      <c r="H849" s="175"/>
    </row>
    <row r="850" spans="1:8" x14ac:dyDescent="0.2">
      <c r="A850" s="151"/>
      <c r="B850" s="151"/>
      <c r="C850" s="151"/>
      <c r="D850" s="151"/>
      <c r="E850" s="151"/>
      <c r="F850" s="151"/>
      <c r="G850" s="151"/>
      <c r="H850" s="175"/>
    </row>
    <row r="851" spans="1:8" x14ac:dyDescent="0.2">
      <c r="A851" s="151"/>
      <c r="B851" s="151"/>
      <c r="C851" s="151"/>
      <c r="D851" s="151"/>
      <c r="E851" s="151"/>
      <c r="F851" s="151"/>
      <c r="G851" s="151"/>
      <c r="H851" s="175"/>
    </row>
    <row r="852" spans="1:8" x14ac:dyDescent="0.2">
      <c r="A852" s="151"/>
      <c r="B852" s="151"/>
      <c r="C852" s="151"/>
      <c r="D852" s="151"/>
      <c r="E852" s="151"/>
      <c r="F852" s="151"/>
      <c r="G852" s="151"/>
      <c r="H852" s="175"/>
    </row>
    <row r="853" spans="1:8" x14ac:dyDescent="0.2">
      <c r="A853" s="151"/>
      <c r="B853" s="151"/>
      <c r="C853" s="151"/>
      <c r="D853" s="151"/>
      <c r="E853" s="151"/>
      <c r="F853" s="151"/>
      <c r="G853" s="151"/>
      <c r="H853" s="175"/>
    </row>
    <row r="854" spans="1:8" x14ac:dyDescent="0.2">
      <c r="A854" s="151"/>
      <c r="B854" s="151"/>
      <c r="C854" s="151"/>
      <c r="D854" s="151"/>
      <c r="E854" s="151"/>
      <c r="F854" s="151"/>
      <c r="G854" s="151"/>
      <c r="H854" s="175"/>
    </row>
    <row r="855" spans="1:8" x14ac:dyDescent="0.2">
      <c r="A855" s="151"/>
      <c r="B855" s="151"/>
      <c r="C855" s="151"/>
      <c r="D855" s="151"/>
      <c r="E855" s="151"/>
      <c r="F855" s="151"/>
      <c r="G855" s="151"/>
      <c r="H855" s="175"/>
    </row>
    <row r="856" spans="1:8" x14ac:dyDescent="0.2">
      <c r="A856" s="151"/>
      <c r="B856" s="151"/>
      <c r="C856" s="151"/>
      <c r="D856" s="151"/>
      <c r="E856" s="151"/>
      <c r="F856" s="151"/>
      <c r="G856" s="151"/>
      <c r="H856" s="175"/>
    </row>
    <row r="857" spans="1:8" x14ac:dyDescent="0.2">
      <c r="A857" s="151"/>
      <c r="B857" s="151"/>
      <c r="C857" s="151"/>
      <c r="D857" s="151"/>
      <c r="E857" s="151"/>
      <c r="F857" s="151"/>
      <c r="G857" s="151"/>
      <c r="H857" s="175"/>
    </row>
    <row r="858" spans="1:8" x14ac:dyDescent="0.2">
      <c r="A858" s="151"/>
      <c r="B858" s="151"/>
      <c r="C858" s="151"/>
      <c r="D858" s="151"/>
      <c r="E858" s="151"/>
      <c r="F858" s="151"/>
      <c r="G858" s="151"/>
      <c r="H858" s="175"/>
    </row>
    <row r="859" spans="1:8" x14ac:dyDescent="0.2">
      <c r="A859" s="151"/>
      <c r="B859" s="151"/>
      <c r="C859" s="151"/>
      <c r="D859" s="151"/>
      <c r="E859" s="151"/>
      <c r="F859" s="151"/>
      <c r="G859" s="151"/>
      <c r="H859" s="175"/>
    </row>
    <row r="860" spans="1:8" x14ac:dyDescent="0.2">
      <c r="A860" s="151"/>
      <c r="B860" s="151"/>
      <c r="C860" s="151"/>
      <c r="D860" s="151"/>
      <c r="E860" s="151"/>
      <c r="F860" s="151"/>
      <c r="G860" s="151"/>
      <c r="H860" s="175"/>
    </row>
    <row r="861" spans="1:8" x14ac:dyDescent="0.2">
      <c r="A861" s="151"/>
      <c r="B861" s="151"/>
      <c r="C861" s="151"/>
      <c r="D861" s="151"/>
      <c r="E861" s="151"/>
      <c r="F861" s="151"/>
      <c r="G861" s="151"/>
      <c r="H861" s="175"/>
    </row>
    <row r="862" spans="1:8" x14ac:dyDescent="0.2">
      <c r="A862" s="151"/>
      <c r="B862" s="151"/>
      <c r="C862" s="151"/>
      <c r="D862" s="151"/>
      <c r="E862" s="151"/>
      <c r="F862" s="151"/>
      <c r="G862" s="151"/>
      <c r="H862" s="175"/>
    </row>
    <row r="863" spans="1:8" x14ac:dyDescent="0.2">
      <c r="A863" s="151"/>
      <c r="B863" s="151"/>
      <c r="C863" s="151"/>
      <c r="D863" s="151"/>
      <c r="E863" s="151"/>
      <c r="F863" s="151"/>
      <c r="G863" s="151"/>
      <c r="H863" s="175"/>
    </row>
    <row r="864" spans="1:8" x14ac:dyDescent="0.2">
      <c r="A864" s="151"/>
      <c r="B864" s="151"/>
      <c r="C864" s="151"/>
      <c r="D864" s="151"/>
      <c r="E864" s="151"/>
      <c r="F864" s="151"/>
      <c r="G864" s="151"/>
      <c r="H864" s="175"/>
    </row>
    <row r="865" spans="1:8" x14ac:dyDescent="0.2">
      <c r="A865" s="151"/>
      <c r="B865" s="151"/>
      <c r="C865" s="151"/>
      <c r="D865" s="151"/>
      <c r="E865" s="151"/>
      <c r="F865" s="151"/>
      <c r="G865" s="151"/>
      <c r="H865" s="175"/>
    </row>
    <row r="866" spans="1:8" x14ac:dyDescent="0.2">
      <c r="A866" s="151"/>
      <c r="B866" s="151"/>
      <c r="C866" s="151"/>
      <c r="D866" s="151"/>
      <c r="E866" s="151"/>
      <c r="F866" s="151"/>
      <c r="G866" s="151"/>
      <c r="H866" s="175"/>
    </row>
    <row r="867" spans="1:8" x14ac:dyDescent="0.2">
      <c r="A867" s="151"/>
      <c r="B867" s="151"/>
      <c r="C867" s="151"/>
      <c r="D867" s="151"/>
      <c r="E867" s="151"/>
      <c r="F867" s="151"/>
      <c r="G867" s="151"/>
      <c r="H867" s="175"/>
    </row>
    <row r="868" spans="1:8" x14ac:dyDescent="0.2">
      <c r="A868" s="151"/>
      <c r="B868" s="151"/>
      <c r="C868" s="151"/>
      <c r="D868" s="151"/>
      <c r="E868" s="151"/>
      <c r="F868" s="151"/>
      <c r="G868" s="151"/>
      <c r="H868" s="175"/>
    </row>
    <row r="869" spans="1:8" x14ac:dyDescent="0.2">
      <c r="A869" s="151"/>
      <c r="B869" s="151"/>
      <c r="C869" s="151"/>
      <c r="D869" s="151"/>
      <c r="E869" s="151"/>
      <c r="F869" s="151"/>
      <c r="G869" s="151"/>
      <c r="H869" s="175"/>
    </row>
    <row r="870" spans="1:8" x14ac:dyDescent="0.2">
      <c r="A870" s="151"/>
      <c r="B870" s="151"/>
      <c r="C870" s="151"/>
      <c r="D870" s="151"/>
      <c r="E870" s="151"/>
      <c r="F870" s="151"/>
      <c r="G870" s="151"/>
      <c r="H870" s="175"/>
    </row>
    <row r="871" spans="1:8" x14ac:dyDescent="0.2">
      <c r="A871" s="151"/>
      <c r="B871" s="151"/>
      <c r="C871" s="151"/>
      <c r="D871" s="151"/>
      <c r="E871" s="151"/>
      <c r="F871" s="151"/>
      <c r="G871" s="151"/>
      <c r="H871" s="175"/>
    </row>
    <row r="872" spans="1:8" x14ac:dyDescent="0.2">
      <c r="A872" s="151"/>
      <c r="B872" s="151"/>
      <c r="C872" s="151"/>
      <c r="D872" s="151"/>
      <c r="E872" s="151"/>
      <c r="F872" s="151"/>
      <c r="G872" s="151"/>
      <c r="H872" s="175"/>
    </row>
    <row r="873" spans="1:8" x14ac:dyDescent="0.2">
      <c r="A873" s="151"/>
      <c r="B873" s="151"/>
      <c r="C873" s="151"/>
      <c r="D873" s="151"/>
      <c r="E873" s="151"/>
      <c r="F873" s="151"/>
      <c r="G873" s="151"/>
      <c r="H873" s="175"/>
    </row>
    <row r="874" spans="1:8" x14ac:dyDescent="0.2">
      <c r="A874" s="151"/>
      <c r="B874" s="151"/>
      <c r="C874" s="151"/>
      <c r="D874" s="151"/>
      <c r="E874" s="151"/>
      <c r="F874" s="151"/>
      <c r="G874" s="151"/>
      <c r="H874" s="175"/>
    </row>
    <row r="875" spans="1:8" x14ac:dyDescent="0.2">
      <c r="A875" s="151"/>
      <c r="B875" s="151"/>
      <c r="C875" s="151"/>
      <c r="D875" s="151"/>
      <c r="E875" s="151"/>
      <c r="F875" s="151"/>
      <c r="G875" s="151"/>
      <c r="H875" s="175"/>
    </row>
    <row r="876" spans="1:8" x14ac:dyDescent="0.2">
      <c r="A876" s="151"/>
      <c r="B876" s="151"/>
      <c r="C876" s="151"/>
      <c r="D876" s="151"/>
      <c r="E876" s="151"/>
      <c r="F876" s="151"/>
      <c r="G876" s="151"/>
      <c r="H876" s="175"/>
    </row>
    <row r="877" spans="1:8" x14ac:dyDescent="0.2">
      <c r="A877" s="151"/>
      <c r="B877" s="151"/>
      <c r="C877" s="151"/>
      <c r="D877" s="151"/>
      <c r="E877" s="151"/>
      <c r="F877" s="151"/>
      <c r="G877" s="151"/>
      <c r="H877" s="175"/>
    </row>
    <row r="878" spans="1:8" x14ac:dyDescent="0.2">
      <c r="A878" s="151"/>
      <c r="B878" s="151"/>
      <c r="C878" s="151"/>
      <c r="D878" s="151"/>
      <c r="E878" s="151"/>
      <c r="F878" s="151"/>
      <c r="G878" s="151"/>
      <c r="H878" s="175"/>
    </row>
    <row r="879" spans="1:8" x14ac:dyDescent="0.2">
      <c r="A879" s="151"/>
      <c r="B879" s="151"/>
      <c r="C879" s="151"/>
      <c r="D879" s="151"/>
      <c r="E879" s="151"/>
      <c r="F879" s="151"/>
      <c r="G879" s="151"/>
      <c r="H879" s="175"/>
    </row>
    <row r="880" spans="1:8" x14ac:dyDescent="0.2">
      <c r="A880" s="151"/>
      <c r="B880" s="151"/>
      <c r="C880" s="151"/>
      <c r="D880" s="151"/>
      <c r="E880" s="151"/>
      <c r="F880" s="151"/>
      <c r="G880" s="151"/>
      <c r="H880" s="175"/>
    </row>
    <row r="881" spans="1:8" x14ac:dyDescent="0.2">
      <c r="A881" s="151"/>
      <c r="B881" s="151"/>
      <c r="C881" s="151"/>
      <c r="D881" s="151"/>
      <c r="E881" s="151"/>
      <c r="F881" s="151"/>
      <c r="G881" s="151"/>
      <c r="H881" s="175"/>
    </row>
    <row r="882" spans="1:8" x14ac:dyDescent="0.2">
      <c r="A882" s="151"/>
      <c r="B882" s="151"/>
      <c r="C882" s="151"/>
      <c r="D882" s="151"/>
      <c r="E882" s="151"/>
      <c r="F882" s="151"/>
      <c r="G882" s="151"/>
      <c r="H882" s="175"/>
    </row>
    <row r="883" spans="1:8" x14ac:dyDescent="0.2">
      <c r="A883" s="151"/>
      <c r="B883" s="151"/>
      <c r="C883" s="151"/>
      <c r="D883" s="151"/>
      <c r="E883" s="151"/>
      <c r="F883" s="151"/>
      <c r="G883" s="151"/>
      <c r="H883" s="175"/>
    </row>
    <row r="884" spans="1:8" x14ac:dyDescent="0.2">
      <c r="A884" s="151"/>
      <c r="B884" s="151"/>
      <c r="C884" s="151"/>
      <c r="D884" s="151"/>
      <c r="E884" s="151"/>
      <c r="F884" s="151"/>
      <c r="G884" s="151"/>
      <c r="H884" s="175"/>
    </row>
    <row r="885" spans="1:8" x14ac:dyDescent="0.2">
      <c r="A885" s="151"/>
      <c r="B885" s="151"/>
      <c r="C885" s="151"/>
      <c r="D885" s="151"/>
      <c r="E885" s="151"/>
      <c r="F885" s="151"/>
      <c r="G885" s="151"/>
      <c r="H885" s="175"/>
    </row>
    <row r="886" spans="1:8" x14ac:dyDescent="0.2">
      <c r="A886" s="151"/>
      <c r="B886" s="151"/>
      <c r="C886" s="151"/>
      <c r="D886" s="151"/>
      <c r="E886" s="151"/>
      <c r="F886" s="151"/>
      <c r="G886" s="151"/>
      <c r="H886" s="175"/>
    </row>
    <row r="887" spans="1:8" x14ac:dyDescent="0.2">
      <c r="A887" s="151"/>
      <c r="B887" s="151"/>
      <c r="C887" s="151"/>
      <c r="D887" s="151"/>
      <c r="E887" s="151"/>
      <c r="F887" s="151"/>
      <c r="G887" s="151"/>
      <c r="H887" s="175"/>
    </row>
    <row r="888" spans="1:8" x14ac:dyDescent="0.2">
      <c r="A888" s="151"/>
      <c r="B888" s="151"/>
      <c r="C888" s="151"/>
      <c r="D888" s="151"/>
      <c r="E888" s="151"/>
      <c r="F888" s="151"/>
      <c r="G888" s="151"/>
      <c r="H888" s="175"/>
    </row>
    <row r="889" spans="1:8" x14ac:dyDescent="0.2">
      <c r="A889" s="151"/>
      <c r="B889" s="151"/>
      <c r="C889" s="151"/>
      <c r="D889" s="151"/>
      <c r="E889" s="151"/>
      <c r="F889" s="151"/>
      <c r="G889" s="151"/>
      <c r="H889" s="175"/>
    </row>
    <row r="890" spans="1:8" x14ac:dyDescent="0.2">
      <c r="A890" s="151"/>
      <c r="B890" s="151"/>
      <c r="C890" s="151"/>
      <c r="D890" s="151"/>
      <c r="E890" s="151"/>
      <c r="F890" s="151"/>
      <c r="G890" s="151"/>
      <c r="H890" s="175"/>
    </row>
    <row r="891" spans="1:8" x14ac:dyDescent="0.2">
      <c r="A891" s="151"/>
      <c r="B891" s="151"/>
      <c r="C891" s="151"/>
      <c r="D891" s="151"/>
      <c r="E891" s="151"/>
      <c r="F891" s="151"/>
      <c r="G891" s="151"/>
      <c r="H891" s="175"/>
    </row>
    <row r="892" spans="1:8" x14ac:dyDescent="0.2">
      <c r="A892" s="151"/>
      <c r="B892" s="151"/>
      <c r="C892" s="151"/>
      <c r="D892" s="151"/>
      <c r="E892" s="151"/>
      <c r="F892" s="151"/>
      <c r="G892" s="151"/>
      <c r="H892" s="175"/>
    </row>
    <row r="893" spans="1:8" x14ac:dyDescent="0.2">
      <c r="A893" s="151"/>
      <c r="B893" s="151"/>
      <c r="C893" s="151"/>
      <c r="D893" s="151"/>
      <c r="E893" s="151"/>
      <c r="F893" s="151"/>
      <c r="G893" s="151"/>
      <c r="H893" s="175"/>
    </row>
    <row r="894" spans="1:8" x14ac:dyDescent="0.2">
      <c r="A894" s="151"/>
      <c r="B894" s="151"/>
      <c r="C894" s="151"/>
      <c r="D894" s="151"/>
      <c r="E894" s="151"/>
      <c r="F894" s="151"/>
      <c r="G894" s="151"/>
      <c r="H894" s="175"/>
    </row>
    <row r="895" spans="1:8" x14ac:dyDescent="0.2">
      <c r="A895" s="151"/>
      <c r="B895" s="151"/>
      <c r="C895" s="151"/>
      <c r="D895" s="151"/>
      <c r="E895" s="151"/>
      <c r="F895" s="151"/>
      <c r="G895" s="151"/>
      <c r="H895" s="175"/>
    </row>
    <row r="896" spans="1:8" x14ac:dyDescent="0.2">
      <c r="A896" s="151"/>
      <c r="B896" s="151"/>
      <c r="C896" s="151"/>
      <c r="D896" s="151"/>
      <c r="E896" s="151"/>
      <c r="F896" s="151"/>
      <c r="G896" s="151"/>
      <c r="H896" s="175"/>
    </row>
    <row r="897" spans="1:8" x14ac:dyDescent="0.2">
      <c r="A897" s="151"/>
      <c r="B897" s="151"/>
      <c r="C897" s="151"/>
      <c r="D897" s="151"/>
      <c r="E897" s="151"/>
      <c r="F897" s="151"/>
      <c r="G897" s="151"/>
      <c r="H897" s="175"/>
    </row>
    <row r="898" spans="1:8" x14ac:dyDescent="0.2">
      <c r="A898" s="151"/>
      <c r="B898" s="151"/>
      <c r="C898" s="151"/>
      <c r="D898" s="151"/>
      <c r="E898" s="151"/>
      <c r="F898" s="151"/>
      <c r="G898" s="151"/>
      <c r="H898" s="175"/>
    </row>
    <row r="899" spans="1:8" x14ac:dyDescent="0.2">
      <c r="A899" s="151"/>
      <c r="B899" s="151"/>
      <c r="C899" s="151"/>
      <c r="D899" s="151"/>
      <c r="E899" s="151"/>
      <c r="F899" s="151"/>
      <c r="G899" s="151"/>
      <c r="H899" s="175"/>
    </row>
    <row r="900" spans="1:8" x14ac:dyDescent="0.2">
      <c r="A900" s="151"/>
      <c r="B900" s="151"/>
      <c r="C900" s="151"/>
      <c r="D900" s="151"/>
      <c r="E900" s="151"/>
      <c r="F900" s="151"/>
      <c r="G900" s="151"/>
      <c r="H900" s="175"/>
    </row>
    <row r="901" spans="1:8" x14ac:dyDescent="0.2">
      <c r="A901" s="151"/>
      <c r="B901" s="151"/>
      <c r="C901" s="151"/>
      <c r="D901" s="151"/>
      <c r="E901" s="151"/>
      <c r="F901" s="151"/>
      <c r="G901" s="151"/>
      <c r="H901" s="175"/>
    </row>
    <row r="902" spans="1:8" x14ac:dyDescent="0.2">
      <c r="A902" s="151"/>
      <c r="B902" s="151"/>
      <c r="C902" s="151"/>
      <c r="D902" s="151"/>
      <c r="E902" s="151"/>
      <c r="F902" s="151"/>
      <c r="G902" s="151"/>
      <c r="H902" s="175"/>
    </row>
    <row r="903" spans="1:8" x14ac:dyDescent="0.2">
      <c r="A903" s="151"/>
      <c r="B903" s="151"/>
      <c r="C903" s="151"/>
      <c r="D903" s="151"/>
      <c r="E903" s="151"/>
      <c r="F903" s="151"/>
      <c r="G903" s="151"/>
      <c r="H903" s="175"/>
    </row>
    <row r="904" spans="1:8" x14ac:dyDescent="0.2">
      <c r="A904" s="151"/>
      <c r="B904" s="151"/>
      <c r="C904" s="151"/>
      <c r="D904" s="151"/>
      <c r="E904" s="151"/>
      <c r="F904" s="151"/>
      <c r="G904" s="151"/>
      <c r="H904" s="175"/>
    </row>
    <row r="905" spans="1:8" x14ac:dyDescent="0.2">
      <c r="A905" s="151"/>
      <c r="B905" s="151"/>
      <c r="C905" s="151"/>
      <c r="D905" s="151"/>
      <c r="E905" s="151"/>
      <c r="F905" s="151"/>
      <c r="G905" s="151"/>
      <c r="H905" s="175"/>
    </row>
    <row r="906" spans="1:8" x14ac:dyDescent="0.2">
      <c r="A906" s="151"/>
      <c r="B906" s="151"/>
      <c r="C906" s="151"/>
      <c r="D906" s="151"/>
      <c r="E906" s="151"/>
      <c r="F906" s="151"/>
      <c r="G906" s="151"/>
      <c r="H906" s="175"/>
    </row>
    <row r="907" spans="1:8" x14ac:dyDescent="0.2">
      <c r="A907" s="151"/>
      <c r="B907" s="151"/>
      <c r="C907" s="151"/>
      <c r="D907" s="151"/>
      <c r="E907" s="151"/>
      <c r="F907" s="151"/>
      <c r="G907" s="151"/>
      <c r="H907" s="175"/>
    </row>
    <row r="908" spans="1:8" x14ac:dyDescent="0.2">
      <c r="A908" s="151"/>
      <c r="B908" s="151"/>
      <c r="C908" s="151"/>
      <c r="D908" s="151"/>
      <c r="E908" s="151"/>
      <c r="F908" s="151"/>
      <c r="G908" s="151"/>
      <c r="H908" s="175"/>
    </row>
    <row r="909" spans="1:8" x14ac:dyDescent="0.2">
      <c r="A909" s="151"/>
      <c r="B909" s="151"/>
      <c r="C909" s="151"/>
      <c r="D909" s="151"/>
      <c r="E909" s="151"/>
      <c r="F909" s="151"/>
      <c r="G909" s="151"/>
      <c r="H909" s="175"/>
    </row>
    <row r="910" spans="1:8" x14ac:dyDescent="0.2">
      <c r="A910" s="151"/>
      <c r="B910" s="151"/>
      <c r="C910" s="151"/>
      <c r="D910" s="151"/>
      <c r="E910" s="151"/>
      <c r="F910" s="151"/>
      <c r="G910" s="151"/>
      <c r="H910" s="175"/>
    </row>
    <row r="911" spans="1:8" x14ac:dyDescent="0.2">
      <c r="A911" s="151"/>
      <c r="B911" s="151"/>
      <c r="C911" s="151"/>
      <c r="D911" s="151"/>
      <c r="E911" s="151"/>
      <c r="F911" s="151"/>
      <c r="G911" s="151"/>
      <c r="H911" s="175"/>
    </row>
    <row r="912" spans="1:8" x14ac:dyDescent="0.2">
      <c r="A912" s="151"/>
      <c r="B912" s="151"/>
      <c r="C912" s="151"/>
      <c r="D912" s="151"/>
      <c r="E912" s="151"/>
      <c r="F912" s="151"/>
      <c r="G912" s="151"/>
      <c r="H912" s="175"/>
    </row>
    <row r="913" spans="1:8" x14ac:dyDescent="0.2">
      <c r="A913" s="151"/>
      <c r="B913" s="151"/>
      <c r="C913" s="151"/>
      <c r="D913" s="151"/>
      <c r="E913" s="151"/>
      <c r="F913" s="151"/>
      <c r="G913" s="151"/>
      <c r="H913" s="175"/>
    </row>
    <row r="914" spans="1:8" x14ac:dyDescent="0.2">
      <c r="A914" s="151"/>
      <c r="B914" s="151"/>
      <c r="C914" s="151"/>
      <c r="D914" s="151"/>
      <c r="E914" s="151"/>
      <c r="F914" s="151"/>
      <c r="G914" s="151"/>
      <c r="H914" s="175"/>
    </row>
    <row r="915" spans="1:8" x14ac:dyDescent="0.2">
      <c r="A915" s="151"/>
      <c r="B915" s="151"/>
      <c r="C915" s="151"/>
      <c r="D915" s="151"/>
      <c r="E915" s="151"/>
      <c r="F915" s="151"/>
      <c r="G915" s="151"/>
      <c r="H915" s="175"/>
    </row>
    <row r="916" spans="1:8" x14ac:dyDescent="0.2">
      <c r="A916" s="151"/>
      <c r="B916" s="151"/>
      <c r="C916" s="151"/>
      <c r="D916" s="151"/>
      <c r="E916" s="151"/>
      <c r="F916" s="151"/>
      <c r="G916" s="151"/>
      <c r="H916" s="175"/>
    </row>
    <row r="917" spans="1:8" x14ac:dyDescent="0.2">
      <c r="A917" s="151"/>
      <c r="B917" s="151"/>
      <c r="C917" s="151"/>
      <c r="D917" s="151"/>
      <c r="E917" s="151"/>
      <c r="F917" s="151"/>
      <c r="G917" s="151"/>
      <c r="H917" s="175"/>
    </row>
    <row r="918" spans="1:8" x14ac:dyDescent="0.2">
      <c r="A918" s="151"/>
      <c r="B918" s="151"/>
      <c r="C918" s="151"/>
      <c r="D918" s="151"/>
      <c r="E918" s="151"/>
      <c r="F918" s="151"/>
      <c r="G918" s="151"/>
      <c r="H918" s="175"/>
    </row>
    <row r="919" spans="1:8" x14ac:dyDescent="0.2">
      <c r="A919" s="151"/>
      <c r="B919" s="151"/>
      <c r="C919" s="151"/>
      <c r="D919" s="151"/>
      <c r="E919" s="151"/>
      <c r="F919" s="151"/>
      <c r="G919" s="151"/>
      <c r="H919" s="175"/>
    </row>
    <row r="920" spans="1:8" x14ac:dyDescent="0.2">
      <c r="A920" s="151"/>
      <c r="B920" s="151"/>
      <c r="C920" s="151"/>
      <c r="D920" s="151"/>
      <c r="E920" s="151"/>
      <c r="F920" s="151"/>
      <c r="G920" s="151"/>
      <c r="H920" s="175"/>
    </row>
    <row r="921" spans="1:8" x14ac:dyDescent="0.2">
      <c r="A921" s="151"/>
      <c r="B921" s="151"/>
      <c r="C921" s="151"/>
      <c r="D921" s="151"/>
      <c r="E921" s="151"/>
      <c r="F921" s="151"/>
      <c r="G921" s="151"/>
      <c r="H921" s="175"/>
    </row>
    <row r="922" spans="1:8" x14ac:dyDescent="0.2">
      <c r="A922" s="151"/>
      <c r="B922" s="151"/>
      <c r="C922" s="151"/>
      <c r="D922" s="151"/>
      <c r="E922" s="151"/>
      <c r="F922" s="151"/>
      <c r="G922" s="151"/>
      <c r="H922" s="175"/>
    </row>
    <row r="923" spans="1:8" x14ac:dyDescent="0.2">
      <c r="A923" s="151"/>
      <c r="B923" s="151"/>
      <c r="C923" s="151"/>
      <c r="D923" s="151"/>
      <c r="E923" s="151"/>
      <c r="F923" s="151"/>
      <c r="G923" s="151"/>
      <c r="H923" s="175"/>
    </row>
    <row r="924" spans="1:8" x14ac:dyDescent="0.2">
      <c r="A924" s="151"/>
      <c r="B924" s="151"/>
      <c r="C924" s="151"/>
      <c r="D924" s="151"/>
      <c r="E924" s="151"/>
      <c r="F924" s="151"/>
      <c r="G924" s="151"/>
      <c r="H924" s="175"/>
    </row>
    <row r="925" spans="1:8" x14ac:dyDescent="0.2">
      <c r="A925" s="151"/>
      <c r="B925" s="151"/>
      <c r="C925" s="151"/>
      <c r="D925" s="151"/>
      <c r="E925" s="151"/>
      <c r="F925" s="151"/>
      <c r="G925" s="151"/>
      <c r="H925" s="175"/>
    </row>
    <row r="926" spans="1:8" x14ac:dyDescent="0.2">
      <c r="A926" s="151"/>
      <c r="B926" s="151"/>
      <c r="C926" s="151"/>
      <c r="D926" s="151"/>
      <c r="E926" s="151"/>
      <c r="F926" s="151"/>
      <c r="G926" s="151"/>
      <c r="H926" s="175"/>
    </row>
    <row r="927" spans="1:8" x14ac:dyDescent="0.2">
      <c r="A927" s="151"/>
      <c r="B927" s="151"/>
      <c r="C927" s="151"/>
      <c r="D927" s="151"/>
      <c r="E927" s="151"/>
      <c r="F927" s="151"/>
      <c r="G927" s="151"/>
      <c r="H927" s="175"/>
    </row>
    <row r="928" spans="1:8" x14ac:dyDescent="0.2">
      <c r="A928" s="151"/>
      <c r="B928" s="151"/>
      <c r="C928" s="151"/>
      <c r="D928" s="151"/>
      <c r="E928" s="151"/>
      <c r="F928" s="151"/>
      <c r="G928" s="151"/>
      <c r="H928" s="175"/>
    </row>
    <row r="929" spans="1:8" x14ac:dyDescent="0.2">
      <c r="A929" s="151"/>
      <c r="B929" s="151"/>
      <c r="C929" s="151"/>
      <c r="D929" s="151"/>
      <c r="E929" s="151"/>
      <c r="F929" s="151"/>
      <c r="G929" s="151"/>
      <c r="H929" s="175"/>
    </row>
    <row r="930" spans="1:8" x14ac:dyDescent="0.2">
      <c r="A930" s="151"/>
      <c r="B930" s="151"/>
      <c r="C930" s="151"/>
      <c r="D930" s="151"/>
      <c r="E930" s="151"/>
      <c r="F930" s="151"/>
      <c r="G930" s="151"/>
      <c r="H930" s="175"/>
    </row>
    <row r="931" spans="1:8" x14ac:dyDescent="0.2">
      <c r="A931" s="151"/>
      <c r="B931" s="151"/>
      <c r="C931" s="151"/>
      <c r="D931" s="151"/>
      <c r="E931" s="151"/>
      <c r="F931" s="151"/>
      <c r="G931" s="151"/>
      <c r="H931" s="175"/>
    </row>
    <row r="932" spans="1:8" x14ac:dyDescent="0.2">
      <c r="A932" s="151"/>
      <c r="B932" s="151"/>
      <c r="C932" s="151"/>
      <c r="D932" s="151"/>
      <c r="E932" s="151"/>
      <c r="F932" s="151"/>
      <c r="G932" s="151"/>
      <c r="H932" s="175"/>
    </row>
    <row r="933" spans="1:8" x14ac:dyDescent="0.2">
      <c r="A933" s="151"/>
      <c r="B933" s="151"/>
      <c r="C933" s="151"/>
      <c r="D933" s="151"/>
      <c r="E933" s="151"/>
      <c r="F933" s="151"/>
      <c r="G933" s="151"/>
      <c r="H933" s="175"/>
    </row>
    <row r="934" spans="1:8" x14ac:dyDescent="0.2">
      <c r="A934" s="151"/>
      <c r="B934" s="151"/>
      <c r="C934" s="151"/>
      <c r="D934" s="151"/>
      <c r="E934" s="151"/>
      <c r="F934" s="151"/>
      <c r="G934" s="151"/>
      <c r="H934" s="175"/>
    </row>
    <row r="935" spans="1:8" x14ac:dyDescent="0.2">
      <c r="A935" s="151"/>
      <c r="B935" s="151"/>
      <c r="C935" s="151"/>
      <c r="D935" s="151"/>
      <c r="E935" s="151"/>
      <c r="F935" s="151"/>
      <c r="G935" s="151"/>
      <c r="H935" s="175"/>
    </row>
    <row r="936" spans="1:8" x14ac:dyDescent="0.2">
      <c r="A936" s="151"/>
      <c r="B936" s="151"/>
      <c r="C936" s="151"/>
      <c r="D936" s="151"/>
      <c r="E936" s="151"/>
      <c r="F936" s="151"/>
      <c r="G936" s="151"/>
      <c r="H936" s="175"/>
    </row>
    <row r="937" spans="1:8" x14ac:dyDescent="0.2">
      <c r="A937" s="151"/>
      <c r="B937" s="151"/>
      <c r="C937" s="151"/>
      <c r="D937" s="151"/>
      <c r="E937" s="151"/>
      <c r="F937" s="151"/>
      <c r="G937" s="151"/>
      <c r="H937" s="175"/>
    </row>
    <row r="938" spans="1:8" x14ac:dyDescent="0.2">
      <c r="A938" s="151"/>
      <c r="B938" s="151"/>
      <c r="C938" s="151"/>
      <c r="D938" s="151"/>
      <c r="E938" s="151"/>
      <c r="F938" s="151"/>
      <c r="G938" s="151"/>
      <c r="H938" s="175"/>
    </row>
    <row r="939" spans="1:8" x14ac:dyDescent="0.2">
      <c r="A939" s="151"/>
      <c r="B939" s="151"/>
      <c r="C939" s="151"/>
      <c r="D939" s="151"/>
      <c r="E939" s="151"/>
      <c r="F939" s="151"/>
      <c r="G939" s="151"/>
      <c r="H939" s="175"/>
    </row>
    <row r="940" spans="1:8" x14ac:dyDescent="0.2">
      <c r="A940" s="151"/>
      <c r="B940" s="151"/>
      <c r="C940" s="151"/>
      <c r="D940" s="151"/>
      <c r="E940" s="151"/>
      <c r="F940" s="151"/>
      <c r="G940" s="151"/>
      <c r="H940" s="175"/>
    </row>
    <row r="941" spans="1:8" x14ac:dyDescent="0.2">
      <c r="A941" s="151"/>
      <c r="B941" s="151"/>
      <c r="C941" s="151"/>
      <c r="D941" s="151"/>
      <c r="E941" s="151"/>
      <c r="F941" s="151"/>
      <c r="G941" s="151"/>
      <c r="H941" s="175"/>
    </row>
    <row r="942" spans="1:8" x14ac:dyDescent="0.2">
      <c r="A942" s="151"/>
      <c r="B942" s="151"/>
      <c r="C942" s="151"/>
      <c r="D942" s="151"/>
      <c r="E942" s="151"/>
      <c r="F942" s="151"/>
      <c r="G942" s="151"/>
      <c r="H942" s="175"/>
    </row>
    <row r="943" spans="1:8" x14ac:dyDescent="0.2">
      <c r="A943" s="151"/>
      <c r="B943" s="151"/>
      <c r="C943" s="151"/>
      <c r="D943" s="151"/>
      <c r="E943" s="151"/>
      <c r="F943" s="151"/>
      <c r="G943" s="151"/>
      <c r="H943" s="175"/>
    </row>
    <row r="944" spans="1:8" x14ac:dyDescent="0.2">
      <c r="A944" s="151"/>
      <c r="B944" s="151"/>
      <c r="C944" s="151"/>
      <c r="D944" s="151"/>
      <c r="E944" s="151"/>
      <c r="F944" s="151"/>
      <c r="G944" s="151"/>
      <c r="H944" s="175"/>
    </row>
    <row r="945" spans="1:8" x14ac:dyDescent="0.2">
      <c r="A945" s="151"/>
      <c r="B945" s="151"/>
      <c r="C945" s="151"/>
      <c r="D945" s="151"/>
      <c r="E945" s="151"/>
      <c r="F945" s="151"/>
      <c r="G945" s="151"/>
      <c r="H945" s="175"/>
    </row>
    <row r="946" spans="1:8" x14ac:dyDescent="0.2">
      <c r="A946" s="151"/>
      <c r="B946" s="151"/>
      <c r="C946" s="151"/>
      <c r="D946" s="151"/>
      <c r="E946" s="151"/>
      <c r="F946" s="151"/>
      <c r="G946" s="151"/>
      <c r="H946" s="175"/>
    </row>
    <row r="947" spans="1:8" x14ac:dyDescent="0.2">
      <c r="A947" s="151"/>
      <c r="B947" s="151"/>
      <c r="C947" s="151"/>
      <c r="D947" s="151"/>
      <c r="E947" s="151"/>
      <c r="F947" s="151"/>
      <c r="G947" s="151"/>
      <c r="H947" s="175"/>
    </row>
    <row r="948" spans="1:8" x14ac:dyDescent="0.2">
      <c r="A948" s="151"/>
      <c r="B948" s="151"/>
      <c r="C948" s="151"/>
      <c r="D948" s="151"/>
      <c r="E948" s="151"/>
      <c r="F948" s="151"/>
      <c r="G948" s="151"/>
      <c r="H948" s="175"/>
    </row>
    <row r="949" spans="1:8" x14ac:dyDescent="0.2">
      <c r="A949" s="151"/>
      <c r="B949" s="151"/>
      <c r="C949" s="151"/>
      <c r="D949" s="151"/>
      <c r="E949" s="151"/>
      <c r="F949" s="151"/>
      <c r="G949" s="151"/>
      <c r="H949" s="175"/>
    </row>
    <row r="950" spans="1:8" x14ac:dyDescent="0.2">
      <c r="A950" s="151"/>
      <c r="B950" s="151"/>
      <c r="C950" s="151"/>
      <c r="D950" s="151"/>
      <c r="E950" s="151"/>
      <c r="F950" s="151"/>
      <c r="G950" s="151"/>
      <c r="H950" s="175"/>
    </row>
    <row r="951" spans="1:8" x14ac:dyDescent="0.2">
      <c r="A951" s="151"/>
      <c r="B951" s="151"/>
      <c r="C951" s="151"/>
      <c r="D951" s="151"/>
      <c r="E951" s="151"/>
      <c r="F951" s="151"/>
      <c r="G951" s="151"/>
      <c r="H951" s="175"/>
    </row>
    <row r="952" spans="1:8" x14ac:dyDescent="0.2">
      <c r="A952" s="151"/>
      <c r="B952" s="151"/>
      <c r="C952" s="151"/>
      <c r="D952" s="151"/>
      <c r="E952" s="151"/>
      <c r="F952" s="151"/>
      <c r="G952" s="151"/>
      <c r="H952" s="175"/>
    </row>
    <row r="953" spans="1:8" x14ac:dyDescent="0.2">
      <c r="A953" s="151"/>
      <c r="B953" s="151"/>
      <c r="C953" s="151"/>
      <c r="D953" s="151"/>
      <c r="E953" s="151"/>
      <c r="F953" s="151"/>
      <c r="G953" s="151"/>
      <c r="H953" s="175"/>
    </row>
    <row r="954" spans="1:8" x14ac:dyDescent="0.2">
      <c r="A954" s="151"/>
      <c r="B954" s="151"/>
      <c r="C954" s="151"/>
      <c r="D954" s="151"/>
      <c r="E954" s="151"/>
      <c r="F954" s="151"/>
      <c r="G954" s="151"/>
      <c r="H954" s="175"/>
    </row>
    <row r="955" spans="1:8" x14ac:dyDescent="0.2">
      <c r="A955" s="151"/>
      <c r="B955" s="151"/>
      <c r="C955" s="151"/>
      <c r="D955" s="151"/>
      <c r="E955" s="151"/>
      <c r="F955" s="151"/>
      <c r="G955" s="151"/>
      <c r="H955" s="175"/>
    </row>
    <row r="956" spans="1:8" x14ac:dyDescent="0.2">
      <c r="A956" s="151"/>
      <c r="B956" s="151"/>
      <c r="C956" s="151"/>
      <c r="D956" s="151"/>
      <c r="E956" s="151"/>
      <c r="F956" s="151"/>
      <c r="G956" s="151"/>
      <c r="H956" s="175"/>
    </row>
    <row r="957" spans="1:8" x14ac:dyDescent="0.2">
      <c r="A957" s="151"/>
      <c r="B957" s="151"/>
      <c r="C957" s="151"/>
      <c r="D957" s="151"/>
      <c r="E957" s="151"/>
      <c r="F957" s="151"/>
      <c r="G957" s="151"/>
      <c r="H957" s="175"/>
    </row>
    <row r="958" spans="1:8" x14ac:dyDescent="0.2">
      <c r="A958" s="151"/>
      <c r="B958" s="151"/>
      <c r="C958" s="151"/>
      <c r="D958" s="151"/>
      <c r="E958" s="151"/>
      <c r="F958" s="151"/>
      <c r="G958" s="151"/>
      <c r="H958" s="175"/>
    </row>
    <row r="959" spans="1:8" x14ac:dyDescent="0.2">
      <c r="A959" s="151"/>
      <c r="B959" s="151"/>
      <c r="C959" s="151"/>
      <c r="D959" s="151"/>
      <c r="E959" s="151"/>
      <c r="F959" s="151"/>
      <c r="G959" s="151"/>
      <c r="H959" s="175"/>
    </row>
    <row r="960" spans="1:8" x14ac:dyDescent="0.2">
      <c r="A960" s="151"/>
      <c r="B960" s="151"/>
      <c r="C960" s="151"/>
      <c r="D960" s="151"/>
      <c r="E960" s="151"/>
      <c r="F960" s="151"/>
      <c r="G960" s="151"/>
      <c r="H960" s="175"/>
    </row>
    <row r="961" spans="1:8" x14ac:dyDescent="0.2">
      <c r="A961" s="151"/>
      <c r="B961" s="151"/>
      <c r="C961" s="151"/>
      <c r="D961" s="151"/>
      <c r="E961" s="151"/>
      <c r="F961" s="151"/>
      <c r="G961" s="151"/>
      <c r="H961" s="175"/>
    </row>
    <row r="962" spans="1:8" x14ac:dyDescent="0.2">
      <c r="A962" s="151"/>
      <c r="B962" s="151"/>
      <c r="C962" s="151"/>
      <c r="D962" s="151"/>
      <c r="E962" s="151"/>
      <c r="F962" s="151"/>
      <c r="G962" s="151"/>
      <c r="H962" s="175"/>
    </row>
    <row r="963" spans="1:8" x14ac:dyDescent="0.2">
      <c r="A963" s="151"/>
      <c r="B963" s="151"/>
      <c r="C963" s="151"/>
      <c r="D963" s="151"/>
      <c r="E963" s="151"/>
      <c r="F963" s="151"/>
      <c r="G963" s="151"/>
      <c r="H963" s="175"/>
    </row>
    <row r="964" spans="1:8" x14ac:dyDescent="0.2">
      <c r="A964" s="151"/>
      <c r="B964" s="151"/>
      <c r="C964" s="151"/>
      <c r="D964" s="151"/>
      <c r="E964" s="151"/>
      <c r="F964" s="151"/>
      <c r="G964" s="151"/>
      <c r="H964" s="175"/>
    </row>
    <row r="965" spans="1:8" x14ac:dyDescent="0.2">
      <c r="A965" s="151"/>
      <c r="B965" s="151"/>
      <c r="C965" s="151"/>
      <c r="D965" s="151"/>
      <c r="E965" s="151"/>
      <c r="F965" s="151"/>
      <c r="G965" s="151"/>
      <c r="H965" s="175"/>
    </row>
    <row r="966" spans="1:8" x14ac:dyDescent="0.2">
      <c r="A966" s="151"/>
      <c r="B966" s="151"/>
      <c r="C966" s="151"/>
      <c r="D966" s="151"/>
      <c r="E966" s="151"/>
      <c r="F966" s="151"/>
      <c r="G966" s="151"/>
      <c r="H966" s="175"/>
    </row>
    <row r="967" spans="1:8" x14ac:dyDescent="0.2">
      <c r="A967" s="151"/>
      <c r="B967" s="151"/>
      <c r="C967" s="151"/>
      <c r="D967" s="151"/>
      <c r="E967" s="151"/>
      <c r="F967" s="151"/>
      <c r="G967" s="151"/>
      <c r="H967" s="175"/>
    </row>
    <row r="968" spans="1:8" x14ac:dyDescent="0.2">
      <c r="A968" s="151"/>
      <c r="B968" s="151"/>
      <c r="C968" s="151"/>
      <c r="D968" s="151"/>
      <c r="E968" s="151"/>
      <c r="F968" s="151"/>
      <c r="G968" s="151"/>
      <c r="H968" s="175"/>
    </row>
    <row r="969" spans="1:8" x14ac:dyDescent="0.2">
      <c r="A969" s="151"/>
      <c r="B969" s="151"/>
      <c r="C969" s="151"/>
      <c r="D969" s="151"/>
      <c r="E969" s="151"/>
      <c r="F969" s="151"/>
      <c r="G969" s="151"/>
      <c r="H969" s="175"/>
    </row>
    <row r="970" spans="1:8" x14ac:dyDescent="0.2">
      <c r="A970" s="151"/>
      <c r="B970" s="151"/>
      <c r="C970" s="151"/>
      <c r="D970" s="151"/>
      <c r="E970" s="151"/>
      <c r="F970" s="151"/>
      <c r="G970" s="151"/>
      <c r="H970" s="175"/>
    </row>
    <row r="971" spans="1:8" x14ac:dyDescent="0.2">
      <c r="A971" s="151"/>
      <c r="B971" s="151"/>
      <c r="C971" s="151"/>
      <c r="D971" s="151"/>
      <c r="E971" s="151"/>
      <c r="F971" s="151"/>
      <c r="G971" s="151"/>
      <c r="H971" s="175"/>
    </row>
    <row r="972" spans="1:8" x14ac:dyDescent="0.2">
      <c r="A972" s="151"/>
      <c r="B972" s="151"/>
      <c r="C972" s="151"/>
      <c r="D972" s="151"/>
      <c r="E972" s="151"/>
      <c r="F972" s="151"/>
      <c r="G972" s="151"/>
      <c r="H972" s="175"/>
    </row>
    <row r="973" spans="1:8" x14ac:dyDescent="0.2">
      <c r="A973" s="151"/>
      <c r="B973" s="151"/>
      <c r="C973" s="151"/>
      <c r="D973" s="151"/>
      <c r="E973" s="151"/>
      <c r="F973" s="151"/>
      <c r="G973" s="151"/>
      <c r="H973" s="175"/>
    </row>
    <row r="974" spans="1:8" x14ac:dyDescent="0.2">
      <c r="A974" s="151"/>
      <c r="B974" s="151"/>
      <c r="C974" s="151"/>
      <c r="D974" s="151"/>
      <c r="E974" s="151"/>
      <c r="F974" s="151"/>
      <c r="G974" s="151"/>
      <c r="H974" s="175"/>
    </row>
    <row r="975" spans="1:8" x14ac:dyDescent="0.2">
      <c r="A975" s="151"/>
      <c r="B975" s="151"/>
      <c r="C975" s="151"/>
      <c r="D975" s="151"/>
      <c r="E975" s="151"/>
      <c r="F975" s="151"/>
      <c r="G975" s="151"/>
      <c r="H975" s="175"/>
    </row>
    <row r="976" spans="1:8" x14ac:dyDescent="0.2">
      <c r="A976" s="151"/>
      <c r="B976" s="151"/>
      <c r="C976" s="151"/>
      <c r="D976" s="151"/>
      <c r="E976" s="151"/>
      <c r="F976" s="151"/>
      <c r="G976" s="151"/>
      <c r="H976" s="175"/>
    </row>
    <row r="977" spans="1:8" x14ac:dyDescent="0.2">
      <c r="A977" s="151"/>
      <c r="B977" s="151"/>
      <c r="C977" s="151"/>
      <c r="D977" s="151"/>
      <c r="E977" s="151"/>
      <c r="F977" s="151"/>
      <c r="G977" s="151"/>
      <c r="H977" s="175"/>
    </row>
    <row r="978" spans="1:8" x14ac:dyDescent="0.2">
      <c r="A978" s="151"/>
      <c r="B978" s="151"/>
      <c r="C978" s="151"/>
      <c r="D978" s="151"/>
      <c r="E978" s="151"/>
      <c r="F978" s="151"/>
      <c r="G978" s="151"/>
      <c r="H978" s="175"/>
    </row>
    <row r="979" spans="1:8" x14ac:dyDescent="0.2">
      <c r="A979" s="151"/>
      <c r="B979" s="151"/>
      <c r="C979" s="151"/>
      <c r="D979" s="151"/>
      <c r="E979" s="151"/>
      <c r="F979" s="151"/>
      <c r="G979" s="151"/>
      <c r="H979" s="175"/>
    </row>
    <row r="980" spans="1:8" x14ac:dyDescent="0.2">
      <c r="A980" s="151"/>
      <c r="B980" s="151"/>
      <c r="C980" s="151"/>
      <c r="D980" s="151"/>
      <c r="E980" s="151"/>
      <c r="F980" s="151"/>
      <c r="G980" s="151"/>
      <c r="H980" s="175"/>
    </row>
    <row r="981" spans="1:8" x14ac:dyDescent="0.2">
      <c r="A981" s="151"/>
      <c r="B981" s="151"/>
      <c r="C981" s="151"/>
      <c r="D981" s="151"/>
      <c r="E981" s="151"/>
      <c r="F981" s="151"/>
      <c r="G981" s="151"/>
      <c r="H981" s="175"/>
    </row>
    <row r="982" spans="1:8" x14ac:dyDescent="0.2">
      <c r="A982" s="151"/>
      <c r="B982" s="151"/>
      <c r="C982" s="151"/>
      <c r="D982" s="151"/>
      <c r="E982" s="151"/>
      <c r="F982" s="151"/>
      <c r="G982" s="151"/>
      <c r="H982" s="175"/>
    </row>
    <row r="983" spans="1:8" x14ac:dyDescent="0.2">
      <c r="A983" s="151"/>
      <c r="B983" s="151"/>
      <c r="C983" s="151"/>
      <c r="D983" s="151"/>
      <c r="E983" s="151"/>
      <c r="F983" s="151"/>
      <c r="G983" s="151"/>
      <c r="H983" s="175"/>
    </row>
    <row r="984" spans="1:8" x14ac:dyDescent="0.2">
      <c r="A984" s="151"/>
      <c r="B984" s="151"/>
      <c r="C984" s="151"/>
      <c r="D984" s="151"/>
      <c r="E984" s="151"/>
      <c r="F984" s="151"/>
      <c r="G984" s="151"/>
      <c r="H984" s="175"/>
    </row>
    <row r="985" spans="1:8" x14ac:dyDescent="0.2">
      <c r="A985" s="151"/>
      <c r="B985" s="151"/>
      <c r="C985" s="151"/>
      <c r="D985" s="151"/>
      <c r="E985" s="151"/>
      <c r="F985" s="151"/>
      <c r="G985" s="151"/>
      <c r="H985" s="175"/>
    </row>
    <row r="986" spans="1:8" x14ac:dyDescent="0.2">
      <c r="A986" s="151"/>
      <c r="B986" s="151"/>
      <c r="C986" s="151"/>
      <c r="D986" s="151"/>
      <c r="E986" s="151"/>
      <c r="F986" s="151"/>
      <c r="G986" s="151"/>
      <c r="H986" s="175"/>
    </row>
    <row r="987" spans="1:8" x14ac:dyDescent="0.2">
      <c r="A987" s="151"/>
      <c r="B987" s="151"/>
      <c r="C987" s="151"/>
      <c r="D987" s="151"/>
      <c r="E987" s="151"/>
      <c r="F987" s="151"/>
      <c r="G987" s="151"/>
      <c r="H987" s="175"/>
    </row>
    <row r="988" spans="1:8" x14ac:dyDescent="0.2">
      <c r="A988" s="151"/>
      <c r="B988" s="151"/>
      <c r="C988" s="151"/>
      <c r="D988" s="151"/>
      <c r="E988" s="151"/>
      <c r="F988" s="151"/>
      <c r="G988" s="151"/>
      <c r="H988" s="175"/>
    </row>
    <row r="989" spans="1:8" x14ac:dyDescent="0.2">
      <c r="A989" s="151"/>
      <c r="B989" s="151"/>
      <c r="C989" s="151"/>
      <c r="D989" s="151"/>
      <c r="E989" s="151"/>
      <c r="F989" s="151"/>
      <c r="G989" s="151"/>
      <c r="H989" s="175"/>
    </row>
    <row r="990" spans="1:8" x14ac:dyDescent="0.2">
      <c r="A990" s="151"/>
      <c r="B990" s="151"/>
      <c r="C990" s="151"/>
      <c r="D990" s="151"/>
      <c r="E990" s="151"/>
      <c r="F990" s="151"/>
      <c r="G990" s="151"/>
      <c r="H990" s="175"/>
    </row>
    <row r="991" spans="1:8" x14ac:dyDescent="0.2">
      <c r="A991" s="151"/>
      <c r="B991" s="151"/>
      <c r="C991" s="151"/>
      <c r="D991" s="151"/>
      <c r="E991" s="151"/>
      <c r="F991" s="151"/>
      <c r="G991" s="151"/>
      <c r="H991" s="175"/>
    </row>
    <row r="992" spans="1:8" x14ac:dyDescent="0.2">
      <c r="A992" s="151"/>
      <c r="B992" s="151"/>
      <c r="C992" s="151"/>
      <c r="D992" s="151"/>
      <c r="E992" s="151"/>
      <c r="F992" s="151"/>
      <c r="G992" s="151"/>
      <c r="H992" s="175"/>
    </row>
    <row r="993" spans="1:8" x14ac:dyDescent="0.2">
      <c r="A993" s="151"/>
      <c r="B993" s="151"/>
      <c r="C993" s="151"/>
      <c r="D993" s="151"/>
      <c r="E993" s="151"/>
      <c r="F993" s="151"/>
      <c r="G993" s="151"/>
      <c r="H993" s="175"/>
    </row>
    <row r="994" spans="1:8" x14ac:dyDescent="0.2">
      <c r="A994" s="151"/>
      <c r="B994" s="151"/>
      <c r="C994" s="151"/>
      <c r="D994" s="151"/>
      <c r="E994" s="151"/>
      <c r="F994" s="151"/>
      <c r="G994" s="151"/>
      <c r="H994" s="175"/>
    </row>
    <row r="995" spans="1:8" x14ac:dyDescent="0.2">
      <c r="A995" s="151"/>
      <c r="B995" s="151"/>
      <c r="C995" s="151"/>
      <c r="D995" s="151"/>
      <c r="E995" s="151"/>
      <c r="F995" s="151"/>
      <c r="G995" s="151"/>
      <c r="H995" s="175"/>
    </row>
    <row r="996" spans="1:8" x14ac:dyDescent="0.2">
      <c r="A996" s="151"/>
      <c r="B996" s="151"/>
      <c r="C996" s="151"/>
      <c r="D996" s="151"/>
      <c r="E996" s="151"/>
      <c r="F996" s="151"/>
      <c r="G996" s="151"/>
      <c r="H996" s="175"/>
    </row>
    <row r="997" spans="1:8" x14ac:dyDescent="0.2">
      <c r="A997" s="151"/>
      <c r="B997" s="151"/>
      <c r="C997" s="151"/>
      <c r="D997" s="151"/>
      <c r="E997" s="151"/>
      <c r="F997" s="151"/>
      <c r="G997" s="151"/>
      <c r="H997" s="175"/>
    </row>
    <row r="998" spans="1:8" x14ac:dyDescent="0.2">
      <c r="A998" s="151"/>
      <c r="B998" s="151"/>
      <c r="C998" s="151"/>
      <c r="D998" s="151"/>
      <c r="E998" s="151"/>
      <c r="F998" s="151"/>
      <c r="G998" s="151"/>
      <c r="H998" s="175"/>
    </row>
    <row r="999" spans="1:8" x14ac:dyDescent="0.2">
      <c r="A999" s="151"/>
      <c r="B999" s="151"/>
      <c r="C999" s="151"/>
      <c r="D999" s="151"/>
      <c r="E999" s="151"/>
      <c r="F999" s="151"/>
      <c r="G999" s="151"/>
      <c r="H999" s="175"/>
    </row>
    <row r="1000" spans="1:8" x14ac:dyDescent="0.2">
      <c r="A1000" s="151"/>
      <c r="B1000" s="151"/>
      <c r="C1000" s="151"/>
      <c r="D1000" s="151"/>
      <c r="E1000" s="151"/>
      <c r="F1000" s="151"/>
      <c r="G1000" s="151"/>
      <c r="H1000" s="175"/>
    </row>
    <row r="1001" spans="1:8" x14ac:dyDescent="0.2">
      <c r="A1001" s="151"/>
      <c r="B1001" s="151"/>
      <c r="C1001" s="151"/>
      <c r="D1001" s="151"/>
      <c r="E1001" s="151"/>
      <c r="F1001" s="151"/>
      <c r="G1001" s="151"/>
      <c r="H1001" s="175"/>
    </row>
    <row r="1002" spans="1:8" x14ac:dyDescent="0.2">
      <c r="A1002" s="151"/>
      <c r="B1002" s="151"/>
      <c r="C1002" s="151"/>
      <c r="D1002" s="151"/>
      <c r="E1002" s="151"/>
      <c r="F1002" s="151"/>
      <c r="G1002" s="151"/>
      <c r="H1002" s="175"/>
    </row>
    <row r="1003" spans="1:8" x14ac:dyDescent="0.2">
      <c r="A1003" s="151"/>
      <c r="B1003" s="151"/>
      <c r="C1003" s="151"/>
      <c r="D1003" s="151"/>
      <c r="E1003" s="151"/>
      <c r="F1003" s="151"/>
      <c r="G1003" s="151"/>
      <c r="H1003" s="175"/>
    </row>
    <row r="1004" spans="1:8" x14ac:dyDescent="0.2">
      <c r="A1004" s="151"/>
      <c r="B1004" s="151"/>
      <c r="C1004" s="151"/>
      <c r="D1004" s="151"/>
      <c r="E1004" s="151"/>
      <c r="F1004" s="151"/>
      <c r="G1004" s="151"/>
      <c r="H1004" s="175"/>
    </row>
    <row r="1005" spans="1:8" x14ac:dyDescent="0.2">
      <c r="A1005" s="151"/>
      <c r="B1005" s="151"/>
      <c r="C1005" s="151"/>
      <c r="D1005" s="151"/>
      <c r="E1005" s="151"/>
      <c r="F1005" s="151"/>
      <c r="G1005" s="151"/>
      <c r="H1005" s="175"/>
    </row>
    <row r="1006" spans="1:8" x14ac:dyDescent="0.2">
      <c r="A1006" s="151"/>
      <c r="B1006" s="151"/>
      <c r="C1006" s="151"/>
      <c r="D1006" s="151"/>
      <c r="E1006" s="151"/>
      <c r="F1006" s="151"/>
      <c r="G1006" s="151"/>
      <c r="H1006" s="175"/>
    </row>
    <row r="1007" spans="1:8" x14ac:dyDescent="0.2">
      <c r="A1007" s="151"/>
      <c r="B1007" s="151"/>
      <c r="C1007" s="151"/>
      <c r="D1007" s="151"/>
      <c r="E1007" s="151"/>
      <c r="F1007" s="151"/>
      <c r="G1007" s="151"/>
      <c r="H1007" s="175"/>
    </row>
    <row r="1008" spans="1:8" x14ac:dyDescent="0.2">
      <c r="A1008" s="151"/>
      <c r="B1008" s="151"/>
      <c r="C1008" s="151"/>
      <c r="D1008" s="151"/>
      <c r="E1008" s="151"/>
      <c r="F1008" s="151"/>
      <c r="G1008" s="151"/>
      <c r="H1008" s="175"/>
    </row>
    <row r="1009" spans="1:8" x14ac:dyDescent="0.2">
      <c r="A1009" s="151"/>
      <c r="B1009" s="151"/>
      <c r="C1009" s="151"/>
      <c r="D1009" s="151"/>
      <c r="E1009" s="151"/>
      <c r="F1009" s="151"/>
      <c r="G1009" s="151"/>
      <c r="H1009" s="175"/>
    </row>
    <row r="1010" spans="1:8" x14ac:dyDescent="0.2">
      <c r="A1010" s="151"/>
      <c r="B1010" s="151"/>
      <c r="C1010" s="151"/>
      <c r="D1010" s="151"/>
      <c r="E1010" s="151"/>
      <c r="F1010" s="151"/>
      <c r="G1010" s="151"/>
      <c r="H1010" s="175"/>
    </row>
    <row r="1011" spans="1:8" x14ac:dyDescent="0.2">
      <c r="A1011" s="151"/>
      <c r="B1011" s="151"/>
      <c r="C1011" s="151"/>
      <c r="D1011" s="151"/>
      <c r="E1011" s="151"/>
      <c r="F1011" s="151"/>
      <c r="G1011" s="151"/>
      <c r="H1011" s="175"/>
    </row>
    <row r="1012" spans="1:8" x14ac:dyDescent="0.2">
      <c r="A1012" s="151"/>
      <c r="B1012" s="151"/>
      <c r="C1012" s="151"/>
      <c r="D1012" s="151"/>
      <c r="E1012" s="151"/>
      <c r="F1012" s="151"/>
      <c r="G1012" s="151"/>
      <c r="H1012" s="175"/>
    </row>
    <row r="1013" spans="1:8" x14ac:dyDescent="0.2">
      <c r="A1013" s="151"/>
      <c r="B1013" s="151"/>
      <c r="C1013" s="151"/>
      <c r="D1013" s="151"/>
      <c r="E1013" s="151"/>
      <c r="F1013" s="151"/>
      <c r="G1013" s="151"/>
      <c r="H1013" s="175"/>
    </row>
    <row r="1014" spans="1:8" x14ac:dyDescent="0.2">
      <c r="A1014" s="151"/>
      <c r="B1014" s="151"/>
      <c r="C1014" s="151"/>
      <c r="D1014" s="151"/>
      <c r="E1014" s="151"/>
      <c r="F1014" s="151"/>
      <c r="G1014" s="151"/>
      <c r="H1014" s="175"/>
    </row>
    <row r="1015" spans="1:8" x14ac:dyDescent="0.2">
      <c r="A1015" s="151"/>
      <c r="B1015" s="151"/>
      <c r="C1015" s="151"/>
      <c r="D1015" s="151"/>
      <c r="E1015" s="151"/>
      <c r="F1015" s="151"/>
      <c r="G1015" s="151"/>
      <c r="H1015" s="175"/>
    </row>
    <row r="1016" spans="1:8" x14ac:dyDescent="0.2">
      <c r="A1016" s="151"/>
      <c r="B1016" s="151"/>
      <c r="C1016" s="151"/>
      <c r="D1016" s="151"/>
      <c r="E1016" s="151"/>
      <c r="F1016" s="151"/>
      <c r="G1016" s="151"/>
      <c r="H1016" s="175"/>
    </row>
    <row r="1017" spans="1:8" x14ac:dyDescent="0.2">
      <c r="A1017" s="151"/>
      <c r="B1017" s="151"/>
      <c r="C1017" s="151"/>
      <c r="D1017" s="151"/>
      <c r="E1017" s="151"/>
      <c r="F1017" s="151"/>
      <c r="G1017" s="151"/>
      <c r="H1017" s="175"/>
    </row>
    <row r="1018" spans="1:8" x14ac:dyDescent="0.2">
      <c r="A1018" s="151"/>
      <c r="B1018" s="151"/>
      <c r="C1018" s="151"/>
      <c r="D1018" s="151"/>
      <c r="E1018" s="151"/>
      <c r="F1018" s="151"/>
      <c r="G1018" s="151"/>
      <c r="H1018" s="175"/>
    </row>
    <row r="1019" spans="1:8" x14ac:dyDescent="0.2">
      <c r="A1019" s="151"/>
      <c r="B1019" s="151"/>
      <c r="C1019" s="151"/>
      <c r="D1019" s="151"/>
      <c r="E1019" s="151"/>
      <c r="F1019" s="151"/>
      <c r="G1019" s="151"/>
      <c r="H1019" s="175"/>
    </row>
    <row r="1020" spans="1:8" x14ac:dyDescent="0.2">
      <c r="A1020" s="151"/>
      <c r="B1020" s="151"/>
      <c r="C1020" s="151"/>
      <c r="D1020" s="151"/>
      <c r="E1020" s="151"/>
      <c r="F1020" s="151"/>
      <c r="G1020" s="151"/>
      <c r="H1020" s="175"/>
    </row>
    <row r="1021" spans="1:8" x14ac:dyDescent="0.2">
      <c r="A1021" s="151"/>
      <c r="B1021" s="151"/>
      <c r="C1021" s="151"/>
      <c r="D1021" s="151"/>
      <c r="E1021" s="151"/>
      <c r="F1021" s="151"/>
      <c r="G1021" s="151"/>
      <c r="H1021" s="175"/>
    </row>
    <row r="1022" spans="1:8" x14ac:dyDescent="0.2">
      <c r="A1022" s="151"/>
      <c r="B1022" s="151"/>
      <c r="C1022" s="151"/>
      <c r="D1022" s="151"/>
      <c r="E1022" s="151"/>
      <c r="F1022" s="151"/>
      <c r="G1022" s="151"/>
      <c r="H1022" s="175"/>
    </row>
    <row r="1023" spans="1:8" x14ac:dyDescent="0.2">
      <c r="A1023" s="151"/>
      <c r="B1023" s="151"/>
      <c r="C1023" s="151"/>
      <c r="D1023" s="151"/>
      <c r="E1023" s="151"/>
      <c r="F1023" s="151"/>
      <c r="G1023" s="151"/>
      <c r="H1023" s="175"/>
    </row>
    <row r="1024" spans="1:8" x14ac:dyDescent="0.2">
      <c r="A1024" s="151"/>
      <c r="B1024" s="151"/>
      <c r="C1024" s="151"/>
      <c r="D1024" s="151"/>
      <c r="E1024" s="151"/>
      <c r="F1024" s="151"/>
      <c r="G1024" s="151"/>
      <c r="H1024" s="175"/>
    </row>
    <row r="1025" spans="1:8" x14ac:dyDescent="0.2">
      <c r="A1025" s="151"/>
      <c r="B1025" s="151"/>
      <c r="C1025" s="151"/>
      <c r="D1025" s="151"/>
      <c r="E1025" s="151"/>
      <c r="F1025" s="151"/>
      <c r="G1025" s="151"/>
      <c r="H1025" s="175"/>
    </row>
    <row r="1026" spans="1:8" x14ac:dyDescent="0.2">
      <c r="A1026" s="151"/>
      <c r="B1026" s="151"/>
      <c r="C1026" s="151"/>
      <c r="D1026" s="151"/>
      <c r="E1026" s="151"/>
      <c r="F1026" s="151"/>
      <c r="G1026" s="151"/>
      <c r="H1026" s="175"/>
    </row>
    <row r="1027" spans="1:8" x14ac:dyDescent="0.2">
      <c r="A1027" s="151"/>
      <c r="B1027" s="151"/>
      <c r="C1027" s="151"/>
      <c r="D1027" s="151"/>
      <c r="E1027" s="151"/>
      <c r="F1027" s="151"/>
      <c r="G1027" s="151"/>
      <c r="H1027" s="175"/>
    </row>
    <row r="1028" spans="1:8" x14ac:dyDescent="0.2">
      <c r="A1028" s="151"/>
      <c r="B1028" s="151"/>
      <c r="C1028" s="151"/>
      <c r="D1028" s="151"/>
      <c r="E1028" s="151"/>
      <c r="F1028" s="151"/>
      <c r="G1028" s="151"/>
      <c r="H1028" s="175"/>
    </row>
    <row r="1029" spans="1:8" x14ac:dyDescent="0.2">
      <c r="A1029" s="151"/>
      <c r="B1029" s="151"/>
      <c r="C1029" s="151"/>
      <c r="D1029" s="151"/>
      <c r="E1029" s="151"/>
      <c r="F1029" s="151"/>
      <c r="G1029" s="151"/>
      <c r="H1029" s="175"/>
    </row>
    <row r="1030" spans="1:8" x14ac:dyDescent="0.2">
      <c r="A1030" s="151"/>
      <c r="B1030" s="151"/>
      <c r="C1030" s="151"/>
      <c r="D1030" s="151"/>
      <c r="E1030" s="151"/>
      <c r="F1030" s="151"/>
      <c r="G1030" s="151"/>
      <c r="H1030" s="175"/>
    </row>
    <row r="1031" spans="1:8" x14ac:dyDescent="0.2">
      <c r="A1031" s="151"/>
      <c r="B1031" s="151"/>
      <c r="C1031" s="151"/>
      <c r="D1031" s="151"/>
      <c r="E1031" s="151"/>
      <c r="F1031" s="151"/>
      <c r="G1031" s="151"/>
      <c r="H1031" s="175"/>
    </row>
    <row r="1032" spans="1:8" x14ac:dyDescent="0.2">
      <c r="A1032" s="151"/>
      <c r="B1032" s="151"/>
      <c r="C1032" s="151"/>
      <c r="D1032" s="151"/>
      <c r="E1032" s="151"/>
      <c r="F1032" s="151"/>
      <c r="G1032" s="151"/>
      <c r="H1032" s="175"/>
    </row>
    <row r="1033" spans="1:8" x14ac:dyDescent="0.2">
      <c r="A1033" s="151"/>
      <c r="B1033" s="151"/>
      <c r="C1033" s="151"/>
      <c r="D1033" s="151"/>
      <c r="E1033" s="151"/>
      <c r="F1033" s="151"/>
      <c r="G1033" s="151"/>
      <c r="H1033" s="175"/>
    </row>
    <row r="1034" spans="1:8" x14ac:dyDescent="0.2">
      <c r="A1034" s="151"/>
      <c r="B1034" s="151"/>
      <c r="C1034" s="151"/>
      <c r="D1034" s="151"/>
      <c r="E1034" s="151"/>
      <c r="F1034" s="151"/>
      <c r="G1034" s="151"/>
      <c r="H1034" s="175"/>
    </row>
    <row r="1035" spans="1:8" x14ac:dyDescent="0.2">
      <c r="A1035" s="151"/>
      <c r="B1035" s="151"/>
      <c r="C1035" s="151"/>
      <c r="D1035" s="151"/>
      <c r="E1035" s="151"/>
      <c r="F1035" s="151"/>
      <c r="G1035" s="151"/>
      <c r="H1035" s="175"/>
    </row>
    <row r="1036" spans="1:8" x14ac:dyDescent="0.2">
      <c r="A1036" s="151"/>
      <c r="B1036" s="151"/>
      <c r="C1036" s="151"/>
      <c r="D1036" s="151"/>
      <c r="E1036" s="151"/>
      <c r="F1036" s="151"/>
      <c r="G1036" s="151"/>
      <c r="H1036" s="175"/>
    </row>
    <row r="1037" spans="1:8" x14ac:dyDescent="0.2">
      <c r="A1037" s="151"/>
      <c r="B1037" s="151"/>
      <c r="C1037" s="151"/>
      <c r="D1037" s="151"/>
      <c r="E1037" s="151"/>
      <c r="F1037" s="151"/>
      <c r="G1037" s="151"/>
      <c r="H1037" s="175"/>
    </row>
    <row r="1038" spans="1:8" x14ac:dyDescent="0.2">
      <c r="A1038" s="151"/>
      <c r="B1038" s="151"/>
      <c r="C1038" s="151"/>
      <c r="D1038" s="151"/>
      <c r="E1038" s="151"/>
      <c r="F1038" s="151"/>
      <c r="G1038" s="151"/>
      <c r="H1038" s="175"/>
    </row>
    <row r="1039" spans="1:8" x14ac:dyDescent="0.2">
      <c r="A1039" s="151"/>
      <c r="B1039" s="151"/>
      <c r="C1039" s="151"/>
      <c r="D1039" s="151"/>
      <c r="E1039" s="151"/>
      <c r="F1039" s="151"/>
      <c r="G1039" s="151"/>
      <c r="H1039" s="175"/>
    </row>
    <row r="1040" spans="1:8" x14ac:dyDescent="0.2">
      <c r="A1040" s="151"/>
      <c r="B1040" s="151"/>
      <c r="C1040" s="151"/>
      <c r="D1040" s="151"/>
      <c r="E1040" s="151"/>
      <c r="F1040" s="151"/>
      <c r="G1040" s="151"/>
      <c r="H1040" s="175"/>
    </row>
    <row r="1041" spans="1:8" x14ac:dyDescent="0.2">
      <c r="A1041" s="151"/>
      <c r="B1041" s="151"/>
      <c r="C1041" s="151"/>
      <c r="D1041" s="151"/>
      <c r="E1041" s="151"/>
      <c r="F1041" s="151"/>
      <c r="G1041" s="151"/>
      <c r="H1041" s="175"/>
    </row>
    <row r="1042" spans="1:8" x14ac:dyDescent="0.2">
      <c r="A1042" s="151"/>
      <c r="B1042" s="151"/>
      <c r="C1042" s="151"/>
      <c r="D1042" s="151"/>
      <c r="E1042" s="151"/>
      <c r="F1042" s="151"/>
      <c r="G1042" s="151"/>
      <c r="H1042" s="175"/>
    </row>
    <row r="1043" spans="1:8" x14ac:dyDescent="0.2">
      <c r="A1043" s="151"/>
      <c r="B1043" s="151"/>
      <c r="C1043" s="151"/>
      <c r="D1043" s="151"/>
      <c r="E1043" s="151"/>
      <c r="F1043" s="151"/>
      <c r="G1043" s="151"/>
      <c r="H1043" s="175"/>
    </row>
    <row r="1044" spans="1:8" x14ac:dyDescent="0.2">
      <c r="A1044" s="151"/>
      <c r="B1044" s="151"/>
      <c r="C1044" s="151"/>
      <c r="D1044" s="151"/>
      <c r="E1044" s="151"/>
      <c r="F1044" s="151"/>
      <c r="G1044" s="151"/>
      <c r="H1044" s="175"/>
    </row>
    <row r="1045" spans="1:8" x14ac:dyDescent="0.2">
      <c r="A1045" s="151"/>
      <c r="B1045" s="151"/>
      <c r="C1045" s="151"/>
      <c r="D1045" s="151"/>
      <c r="E1045" s="151"/>
      <c r="F1045" s="151"/>
      <c r="G1045" s="151"/>
      <c r="H1045" s="175"/>
    </row>
    <row r="1046" spans="1:8" x14ac:dyDescent="0.2">
      <c r="A1046" s="151"/>
      <c r="B1046" s="151"/>
      <c r="C1046" s="151"/>
      <c r="D1046" s="151"/>
      <c r="E1046" s="151"/>
      <c r="F1046" s="151"/>
      <c r="G1046" s="151"/>
      <c r="H1046" s="175"/>
    </row>
    <row r="1047" spans="1:8" x14ac:dyDescent="0.2">
      <c r="A1047" s="151"/>
      <c r="B1047" s="151"/>
      <c r="C1047" s="151"/>
      <c r="D1047" s="151"/>
      <c r="E1047" s="151"/>
      <c r="F1047" s="151"/>
      <c r="G1047" s="151"/>
      <c r="H1047" s="175"/>
    </row>
    <row r="1048" spans="1:8" x14ac:dyDescent="0.2">
      <c r="A1048" s="151"/>
      <c r="B1048" s="151"/>
      <c r="C1048" s="151"/>
      <c r="D1048" s="151"/>
      <c r="E1048" s="151"/>
      <c r="F1048" s="151"/>
      <c r="G1048" s="151"/>
      <c r="H1048" s="175"/>
    </row>
    <row r="1049" spans="1:8" x14ac:dyDescent="0.2">
      <c r="A1049" s="151"/>
      <c r="B1049" s="151"/>
      <c r="C1049" s="151"/>
      <c r="D1049" s="151"/>
      <c r="E1049" s="151"/>
      <c r="F1049" s="151"/>
      <c r="G1049" s="151"/>
      <c r="H1049" s="175"/>
    </row>
    <row r="1050" spans="1:8" x14ac:dyDescent="0.2">
      <c r="A1050" s="151"/>
      <c r="B1050" s="151"/>
      <c r="C1050" s="151"/>
      <c r="D1050" s="151"/>
      <c r="E1050" s="151"/>
      <c r="F1050" s="151"/>
      <c r="G1050" s="151"/>
      <c r="H1050" s="175"/>
    </row>
    <row r="1051" spans="1:8" x14ac:dyDescent="0.2">
      <c r="A1051" s="151"/>
      <c r="B1051" s="151"/>
      <c r="C1051" s="151"/>
      <c r="D1051" s="151"/>
      <c r="E1051" s="151"/>
      <c r="F1051" s="151"/>
      <c r="G1051" s="151"/>
      <c r="H1051" s="175"/>
    </row>
    <row r="1052" spans="1:8" x14ac:dyDescent="0.2">
      <c r="A1052" s="151"/>
      <c r="B1052" s="151"/>
      <c r="C1052" s="151"/>
      <c r="D1052" s="151"/>
      <c r="E1052" s="151"/>
      <c r="F1052" s="151"/>
      <c r="G1052" s="151"/>
      <c r="H1052" s="175"/>
    </row>
    <row r="1053" spans="1:8" x14ac:dyDescent="0.2">
      <c r="A1053" s="151"/>
      <c r="B1053" s="151"/>
      <c r="C1053" s="151"/>
      <c r="D1053" s="151"/>
      <c r="E1053" s="151"/>
      <c r="F1053" s="151"/>
      <c r="G1053" s="151"/>
      <c r="H1053" s="175"/>
    </row>
    <row r="1054" spans="1:8" x14ac:dyDescent="0.2">
      <c r="A1054" s="151"/>
      <c r="B1054" s="151"/>
      <c r="C1054" s="151"/>
      <c r="D1054" s="151"/>
      <c r="E1054" s="151"/>
      <c r="F1054" s="151"/>
      <c r="G1054" s="151"/>
      <c r="H1054" s="175"/>
    </row>
    <row r="1055" spans="1:8" x14ac:dyDescent="0.2">
      <c r="A1055" s="151"/>
      <c r="B1055" s="151"/>
      <c r="C1055" s="151"/>
      <c r="D1055" s="151"/>
      <c r="E1055" s="151"/>
      <c r="F1055" s="151"/>
      <c r="G1055" s="151"/>
      <c r="H1055" s="175"/>
    </row>
    <row r="1056" spans="1:8" x14ac:dyDescent="0.2">
      <c r="A1056" s="151"/>
      <c r="B1056" s="151"/>
      <c r="C1056" s="151"/>
      <c r="D1056" s="151"/>
      <c r="E1056" s="151"/>
      <c r="F1056" s="151"/>
      <c r="G1056" s="151"/>
      <c r="H1056" s="175"/>
    </row>
    <row r="1057" spans="1:8" x14ac:dyDescent="0.2">
      <c r="A1057" s="151"/>
      <c r="B1057" s="151"/>
      <c r="C1057" s="151"/>
      <c r="D1057" s="151"/>
      <c r="E1057" s="151"/>
      <c r="F1057" s="151"/>
      <c r="G1057" s="151"/>
      <c r="H1057" s="175"/>
    </row>
    <row r="1058" spans="1:8" x14ac:dyDescent="0.2">
      <c r="A1058" s="151"/>
      <c r="B1058" s="151"/>
      <c r="C1058" s="151"/>
      <c r="D1058" s="151"/>
      <c r="E1058" s="151"/>
      <c r="F1058" s="151"/>
      <c r="G1058" s="151"/>
      <c r="H1058" s="175"/>
    </row>
    <row r="1059" spans="1:8" x14ac:dyDescent="0.2">
      <c r="A1059" s="151"/>
      <c r="B1059" s="151"/>
      <c r="C1059" s="151"/>
      <c r="D1059" s="151"/>
      <c r="E1059" s="151"/>
      <c r="F1059" s="151"/>
      <c r="G1059" s="151"/>
      <c r="H1059" s="175"/>
    </row>
    <row r="1060" spans="1:8" x14ac:dyDescent="0.2">
      <c r="A1060" s="151"/>
      <c r="B1060" s="151"/>
      <c r="C1060" s="151"/>
      <c r="D1060" s="151"/>
      <c r="E1060" s="151"/>
      <c r="F1060" s="151"/>
      <c r="G1060" s="151"/>
      <c r="H1060" s="175"/>
    </row>
    <row r="1061" spans="1:8" x14ac:dyDescent="0.2">
      <c r="A1061" s="151"/>
      <c r="B1061" s="151"/>
      <c r="C1061" s="151"/>
      <c r="D1061" s="151"/>
      <c r="E1061" s="151"/>
      <c r="F1061" s="151"/>
      <c r="G1061" s="151"/>
      <c r="H1061" s="175"/>
    </row>
    <row r="1062" spans="1:8" x14ac:dyDescent="0.2">
      <c r="A1062" s="151"/>
      <c r="B1062" s="151"/>
      <c r="C1062" s="151"/>
      <c r="D1062" s="151"/>
      <c r="E1062" s="151"/>
      <c r="F1062" s="151"/>
      <c r="G1062" s="151"/>
      <c r="H1062" s="175"/>
    </row>
    <row r="1063" spans="1:8" x14ac:dyDescent="0.2">
      <c r="A1063" s="151"/>
      <c r="B1063" s="151"/>
      <c r="C1063" s="151"/>
      <c r="D1063" s="151"/>
      <c r="E1063" s="151"/>
      <c r="F1063" s="151"/>
      <c r="G1063" s="151"/>
      <c r="H1063" s="175"/>
    </row>
    <row r="1064" spans="1:8" x14ac:dyDescent="0.2">
      <c r="A1064" s="151"/>
      <c r="B1064" s="151"/>
      <c r="C1064" s="151"/>
      <c r="D1064" s="151"/>
      <c r="E1064" s="151"/>
      <c r="F1064" s="151"/>
      <c r="G1064" s="151"/>
      <c r="H1064" s="175"/>
    </row>
    <row r="1065" spans="1:8" x14ac:dyDescent="0.2">
      <c r="A1065" s="151"/>
      <c r="B1065" s="151"/>
      <c r="C1065" s="151"/>
      <c r="D1065" s="151"/>
      <c r="E1065" s="151"/>
      <c r="F1065" s="151"/>
      <c r="G1065" s="151"/>
      <c r="H1065" s="175"/>
    </row>
    <row r="1066" spans="1:8" x14ac:dyDescent="0.2">
      <c r="A1066" s="151"/>
      <c r="B1066" s="151"/>
      <c r="C1066" s="151"/>
      <c r="D1066" s="151"/>
      <c r="E1066" s="151"/>
      <c r="F1066" s="151"/>
      <c r="G1066" s="151"/>
      <c r="H1066" s="175"/>
    </row>
    <row r="1067" spans="1:8" x14ac:dyDescent="0.2">
      <c r="A1067" s="151"/>
      <c r="B1067" s="151"/>
      <c r="C1067" s="151"/>
      <c r="D1067" s="151"/>
      <c r="E1067" s="151"/>
      <c r="F1067" s="151"/>
      <c r="G1067" s="151"/>
      <c r="H1067" s="175"/>
    </row>
    <row r="1068" spans="1:8" x14ac:dyDescent="0.2">
      <c r="A1068" s="151"/>
      <c r="B1068" s="151"/>
      <c r="C1068" s="151"/>
      <c r="D1068" s="151"/>
      <c r="E1068" s="151"/>
      <c r="F1068" s="151"/>
      <c r="G1068" s="151"/>
      <c r="H1068" s="175"/>
    </row>
    <row r="1069" spans="1:8" x14ac:dyDescent="0.2">
      <c r="A1069" s="151"/>
      <c r="B1069" s="151"/>
      <c r="C1069" s="151"/>
      <c r="D1069" s="151"/>
      <c r="E1069" s="151"/>
      <c r="F1069" s="151"/>
      <c r="G1069" s="151"/>
      <c r="H1069" s="175"/>
    </row>
    <row r="1070" spans="1:8" x14ac:dyDescent="0.2">
      <c r="A1070" s="151"/>
      <c r="B1070" s="151"/>
      <c r="C1070" s="151"/>
      <c r="D1070" s="151"/>
      <c r="E1070" s="151"/>
      <c r="F1070" s="151"/>
      <c r="G1070" s="151"/>
      <c r="H1070" s="175"/>
    </row>
    <row r="1071" spans="1:8" x14ac:dyDescent="0.2">
      <c r="A1071" s="151"/>
      <c r="B1071" s="151"/>
      <c r="C1071" s="151"/>
      <c r="D1071" s="151"/>
      <c r="E1071" s="151"/>
      <c r="F1071" s="151"/>
      <c r="G1071" s="151"/>
      <c r="H1071" s="175"/>
    </row>
    <row r="1072" spans="1:8" x14ac:dyDescent="0.2">
      <c r="A1072" s="151"/>
      <c r="B1072" s="151"/>
      <c r="C1072" s="151"/>
      <c r="D1072" s="151"/>
      <c r="E1072" s="151"/>
      <c r="F1072" s="151"/>
      <c r="G1072" s="151"/>
      <c r="H1072" s="175"/>
    </row>
    <row r="1073" spans="1:8" x14ac:dyDescent="0.2">
      <c r="A1073" s="151"/>
      <c r="B1073" s="151"/>
      <c r="C1073" s="151"/>
      <c r="D1073" s="151"/>
      <c r="E1073" s="151"/>
      <c r="F1073" s="151"/>
      <c r="G1073" s="151"/>
      <c r="H1073" s="175"/>
    </row>
    <row r="1074" spans="1:8" x14ac:dyDescent="0.2">
      <c r="A1074" s="151"/>
      <c r="B1074" s="151"/>
      <c r="C1074" s="151"/>
      <c r="D1074" s="151"/>
      <c r="E1074" s="151"/>
      <c r="F1074" s="151"/>
      <c r="G1074" s="151"/>
      <c r="H1074" s="175"/>
    </row>
    <row r="1075" spans="1:8" x14ac:dyDescent="0.2">
      <c r="A1075" s="151"/>
      <c r="B1075" s="151"/>
      <c r="C1075" s="151"/>
      <c r="D1075" s="151"/>
      <c r="E1075" s="151"/>
      <c r="F1075" s="151"/>
      <c r="G1075" s="151"/>
      <c r="H1075" s="175"/>
    </row>
    <row r="1076" spans="1:8" x14ac:dyDescent="0.2">
      <c r="A1076" s="151"/>
      <c r="B1076" s="151"/>
      <c r="C1076" s="151"/>
      <c r="D1076" s="151"/>
      <c r="E1076" s="151"/>
      <c r="F1076" s="151"/>
      <c r="G1076" s="151"/>
      <c r="H1076" s="175"/>
    </row>
    <row r="1077" spans="1:8" x14ac:dyDescent="0.2">
      <c r="A1077" s="151"/>
      <c r="B1077" s="151"/>
      <c r="C1077" s="151"/>
      <c r="D1077" s="151"/>
      <c r="E1077" s="151"/>
      <c r="F1077" s="151"/>
      <c r="G1077" s="151"/>
      <c r="H1077" s="175"/>
    </row>
    <row r="1078" spans="1:8" x14ac:dyDescent="0.2">
      <c r="A1078" s="151"/>
      <c r="B1078" s="151"/>
      <c r="C1078" s="151"/>
      <c r="D1078" s="151"/>
      <c r="E1078" s="151"/>
      <c r="F1078" s="151"/>
      <c r="G1078" s="151"/>
      <c r="H1078" s="175"/>
    </row>
    <row r="1079" spans="1:8" x14ac:dyDescent="0.2">
      <c r="A1079" s="151"/>
      <c r="B1079" s="151"/>
      <c r="C1079" s="151"/>
      <c r="D1079" s="151"/>
      <c r="E1079" s="151"/>
      <c r="F1079" s="151"/>
      <c r="G1079" s="151"/>
      <c r="H1079" s="175"/>
    </row>
    <row r="1080" spans="1:8" x14ac:dyDescent="0.2">
      <c r="A1080" s="151"/>
      <c r="B1080" s="151"/>
      <c r="C1080" s="151"/>
      <c r="D1080" s="151"/>
      <c r="E1080" s="151"/>
      <c r="F1080" s="151"/>
      <c r="G1080" s="151"/>
      <c r="H1080" s="175"/>
    </row>
    <row r="1081" spans="1:8" x14ac:dyDescent="0.2">
      <c r="A1081" s="151"/>
      <c r="B1081" s="151"/>
      <c r="C1081" s="151"/>
      <c r="D1081" s="151"/>
      <c r="E1081" s="151"/>
      <c r="F1081" s="151"/>
      <c r="G1081" s="151"/>
      <c r="H1081" s="175"/>
    </row>
    <row r="1082" spans="1:8" x14ac:dyDescent="0.2">
      <c r="A1082" s="151"/>
      <c r="B1082" s="151"/>
      <c r="C1082" s="151"/>
      <c r="D1082" s="151"/>
      <c r="E1082" s="151"/>
      <c r="F1082" s="151"/>
      <c r="G1082" s="151"/>
      <c r="H1082" s="175"/>
    </row>
    <row r="1083" spans="1:8" x14ac:dyDescent="0.2">
      <c r="A1083" s="151"/>
      <c r="B1083" s="151"/>
      <c r="C1083" s="151"/>
      <c r="D1083" s="151"/>
      <c r="E1083" s="151"/>
      <c r="F1083" s="151"/>
      <c r="G1083" s="151"/>
      <c r="H1083" s="175"/>
    </row>
    <row r="1084" spans="1:8" x14ac:dyDescent="0.2">
      <c r="A1084" s="151"/>
      <c r="B1084" s="151"/>
      <c r="C1084" s="151"/>
      <c r="D1084" s="151"/>
      <c r="E1084" s="151"/>
      <c r="F1084" s="151"/>
      <c r="G1084" s="151"/>
      <c r="H1084" s="175"/>
    </row>
    <row r="1085" spans="1:8" x14ac:dyDescent="0.2">
      <c r="A1085" s="151"/>
      <c r="B1085" s="151"/>
      <c r="C1085" s="151"/>
      <c r="D1085" s="151"/>
      <c r="E1085" s="151"/>
      <c r="F1085" s="151"/>
      <c r="G1085" s="151"/>
      <c r="H1085" s="175"/>
    </row>
    <row r="1086" spans="1:8" x14ac:dyDescent="0.2">
      <c r="A1086" s="151"/>
      <c r="B1086" s="151"/>
      <c r="C1086" s="151"/>
      <c r="D1086" s="151"/>
      <c r="E1086" s="151"/>
      <c r="F1086" s="151"/>
      <c r="G1086" s="151"/>
      <c r="H1086" s="175"/>
    </row>
    <row r="1087" spans="1:8" x14ac:dyDescent="0.2">
      <c r="A1087" s="151"/>
      <c r="B1087" s="151"/>
      <c r="C1087" s="151"/>
      <c r="D1087" s="151"/>
      <c r="E1087" s="151"/>
      <c r="F1087" s="151"/>
      <c r="G1087" s="151"/>
      <c r="H1087" s="175"/>
    </row>
    <row r="1088" spans="1:8" x14ac:dyDescent="0.2">
      <c r="A1088" s="151"/>
      <c r="B1088" s="151"/>
      <c r="C1088" s="151"/>
      <c r="D1088" s="151"/>
      <c r="E1088" s="151"/>
      <c r="F1088" s="151"/>
      <c r="G1088" s="151"/>
      <c r="H1088" s="175"/>
    </row>
    <row r="1089" spans="1:8" x14ac:dyDescent="0.2">
      <c r="A1089" s="151"/>
      <c r="B1089" s="151"/>
      <c r="C1089" s="151"/>
      <c r="D1089" s="151"/>
      <c r="E1089" s="151"/>
      <c r="F1089" s="151"/>
      <c r="G1089" s="151"/>
      <c r="H1089" s="175"/>
    </row>
    <row r="1090" spans="1:8" x14ac:dyDescent="0.2">
      <c r="A1090" s="151"/>
      <c r="B1090" s="151"/>
      <c r="C1090" s="151"/>
      <c r="D1090" s="151"/>
      <c r="E1090" s="151"/>
      <c r="F1090" s="151"/>
      <c r="G1090" s="151"/>
      <c r="H1090" s="175"/>
    </row>
    <row r="1091" spans="1:8" x14ac:dyDescent="0.2">
      <c r="A1091" s="151"/>
      <c r="B1091" s="151"/>
      <c r="C1091" s="151"/>
      <c r="D1091" s="151"/>
      <c r="E1091" s="151"/>
      <c r="F1091" s="151"/>
      <c r="G1091" s="151"/>
      <c r="H1091" s="175"/>
    </row>
    <row r="1092" spans="1:8" x14ac:dyDescent="0.2">
      <c r="A1092" s="151"/>
      <c r="B1092" s="151"/>
      <c r="C1092" s="151"/>
      <c r="D1092" s="151"/>
      <c r="E1092" s="151"/>
      <c r="F1092" s="151"/>
      <c r="G1092" s="151"/>
      <c r="H1092" s="175"/>
    </row>
    <row r="1093" spans="1:8" x14ac:dyDescent="0.2">
      <c r="A1093" s="151"/>
      <c r="B1093" s="151"/>
      <c r="C1093" s="151"/>
      <c r="D1093" s="151"/>
      <c r="E1093" s="151"/>
      <c r="F1093" s="151"/>
      <c r="G1093" s="151"/>
      <c r="H1093" s="175"/>
    </row>
    <row r="1094" spans="1:8" x14ac:dyDescent="0.2">
      <c r="A1094" s="151"/>
      <c r="B1094" s="151"/>
      <c r="C1094" s="151"/>
      <c r="D1094" s="151"/>
      <c r="E1094" s="151"/>
      <c r="F1094" s="151"/>
      <c r="G1094" s="151"/>
      <c r="H1094" s="175"/>
    </row>
    <row r="1095" spans="1:8" x14ac:dyDescent="0.2">
      <c r="A1095" s="151"/>
      <c r="B1095" s="151"/>
      <c r="C1095" s="151"/>
      <c r="D1095" s="151"/>
      <c r="E1095" s="151"/>
      <c r="F1095" s="151"/>
      <c r="G1095" s="151"/>
      <c r="H1095" s="175"/>
    </row>
    <row r="1096" spans="1:8" x14ac:dyDescent="0.2">
      <c r="A1096" s="151"/>
      <c r="B1096" s="151"/>
      <c r="C1096" s="151"/>
      <c r="D1096" s="151"/>
      <c r="E1096" s="151"/>
      <c r="F1096" s="151"/>
      <c r="G1096" s="151"/>
      <c r="H1096" s="175"/>
    </row>
    <row r="1097" spans="1:8" x14ac:dyDescent="0.2">
      <c r="A1097" s="151"/>
      <c r="B1097" s="151"/>
      <c r="C1097" s="151"/>
      <c r="D1097" s="151"/>
      <c r="E1097" s="151"/>
      <c r="F1097" s="151"/>
      <c r="G1097" s="151"/>
      <c r="H1097" s="175"/>
    </row>
    <row r="1098" spans="1:8" x14ac:dyDescent="0.2">
      <c r="A1098" s="151"/>
      <c r="B1098" s="151"/>
      <c r="C1098" s="151"/>
      <c r="D1098" s="151"/>
      <c r="E1098" s="151"/>
      <c r="F1098" s="151"/>
      <c r="G1098" s="151"/>
      <c r="H1098" s="175"/>
    </row>
    <row r="1099" spans="1:8" x14ac:dyDescent="0.2">
      <c r="A1099" s="151"/>
      <c r="B1099" s="151"/>
      <c r="C1099" s="151"/>
      <c r="D1099" s="151"/>
      <c r="E1099" s="151"/>
      <c r="F1099" s="151"/>
      <c r="G1099" s="151"/>
      <c r="H1099" s="175"/>
    </row>
    <row r="1100" spans="1:8" x14ac:dyDescent="0.2">
      <c r="A1100" s="151"/>
      <c r="B1100" s="151"/>
      <c r="C1100" s="151"/>
      <c r="D1100" s="151"/>
      <c r="E1100" s="151"/>
      <c r="F1100" s="151"/>
      <c r="G1100" s="151"/>
      <c r="H1100" s="175"/>
    </row>
    <row r="1101" spans="1:8" x14ac:dyDescent="0.2">
      <c r="A1101" s="151"/>
      <c r="B1101" s="151"/>
      <c r="C1101" s="151"/>
      <c r="D1101" s="151"/>
      <c r="E1101" s="151"/>
      <c r="F1101" s="151"/>
      <c r="G1101" s="151"/>
      <c r="H1101" s="175"/>
    </row>
    <row r="1102" spans="1:8" x14ac:dyDescent="0.2">
      <c r="A1102" s="151"/>
      <c r="B1102" s="151"/>
      <c r="C1102" s="151"/>
      <c r="D1102" s="151"/>
      <c r="E1102" s="151"/>
      <c r="F1102" s="151"/>
      <c r="G1102" s="151"/>
      <c r="H1102" s="175"/>
    </row>
    <row r="1103" spans="1:8" x14ac:dyDescent="0.2">
      <c r="A1103" s="151"/>
      <c r="B1103" s="151"/>
      <c r="C1103" s="151"/>
      <c r="D1103" s="151"/>
      <c r="E1103" s="151"/>
      <c r="F1103" s="151"/>
      <c r="G1103" s="151"/>
      <c r="H1103" s="175"/>
    </row>
    <row r="1104" spans="1:8" x14ac:dyDescent="0.2">
      <c r="A1104" s="151"/>
      <c r="B1104" s="151"/>
      <c r="C1104" s="151"/>
      <c r="D1104" s="151"/>
      <c r="E1104" s="151"/>
      <c r="F1104" s="151"/>
      <c r="G1104" s="151"/>
      <c r="H1104" s="175"/>
    </row>
    <row r="1105" spans="1:8" x14ac:dyDescent="0.2">
      <c r="A1105" s="151"/>
      <c r="B1105" s="151"/>
      <c r="C1105" s="151"/>
      <c r="D1105" s="151"/>
      <c r="E1105" s="151"/>
      <c r="F1105" s="151"/>
      <c r="G1105" s="151"/>
      <c r="H1105" s="175"/>
    </row>
    <row r="1106" spans="1:8" x14ac:dyDescent="0.2">
      <c r="A1106" s="151"/>
      <c r="B1106" s="151"/>
      <c r="C1106" s="151"/>
      <c r="D1106" s="151"/>
      <c r="E1106" s="151"/>
      <c r="F1106" s="151"/>
      <c r="G1106" s="151"/>
      <c r="H1106" s="175"/>
    </row>
    <row r="1107" spans="1:8" x14ac:dyDescent="0.2">
      <c r="A1107" s="151"/>
      <c r="B1107" s="151"/>
      <c r="C1107" s="151"/>
      <c r="D1107" s="151"/>
      <c r="E1107" s="151"/>
      <c r="F1107" s="151"/>
      <c r="G1107" s="151"/>
      <c r="H1107" s="175"/>
    </row>
    <row r="1108" spans="1:8" x14ac:dyDescent="0.2">
      <c r="A1108" s="151"/>
      <c r="B1108" s="151"/>
      <c r="C1108" s="151"/>
      <c r="D1108" s="151"/>
      <c r="E1108" s="151"/>
      <c r="F1108" s="151"/>
      <c r="G1108" s="151"/>
      <c r="H1108" s="175"/>
    </row>
    <row r="1109" spans="1:8" x14ac:dyDescent="0.2">
      <c r="A1109" s="151"/>
      <c r="B1109" s="151"/>
      <c r="C1109" s="151"/>
      <c r="D1109" s="151"/>
      <c r="E1109" s="151"/>
      <c r="F1109" s="151"/>
      <c r="G1109" s="151"/>
      <c r="H1109" s="175"/>
    </row>
    <row r="1110" spans="1:8" x14ac:dyDescent="0.2">
      <c r="A1110" s="151"/>
      <c r="B1110" s="151"/>
      <c r="C1110" s="151"/>
      <c r="D1110" s="151"/>
      <c r="E1110" s="151"/>
      <c r="F1110" s="151"/>
      <c r="G1110" s="151"/>
      <c r="H1110" s="175"/>
    </row>
    <row r="1111" spans="1:8" x14ac:dyDescent="0.2">
      <c r="A1111" s="151"/>
      <c r="B1111" s="151"/>
      <c r="C1111" s="151"/>
      <c r="D1111" s="151"/>
      <c r="E1111" s="151"/>
      <c r="F1111" s="151"/>
      <c r="G1111" s="151"/>
      <c r="H1111" s="175"/>
    </row>
    <row r="1112" spans="1:8" x14ac:dyDescent="0.2">
      <c r="A1112" s="151"/>
      <c r="B1112" s="151"/>
      <c r="C1112" s="151"/>
      <c r="D1112" s="151"/>
      <c r="E1112" s="151"/>
      <c r="F1112" s="151"/>
      <c r="G1112" s="151"/>
      <c r="H1112" s="175"/>
    </row>
    <row r="1113" spans="1:8" x14ac:dyDescent="0.2">
      <c r="A1113" s="151"/>
      <c r="B1113" s="151"/>
      <c r="C1113" s="151"/>
      <c r="D1113" s="151"/>
      <c r="E1113" s="151"/>
      <c r="F1113" s="151"/>
      <c r="G1113" s="151"/>
      <c r="H1113" s="175"/>
    </row>
    <row r="1114" spans="1:8" x14ac:dyDescent="0.2">
      <c r="A1114" s="151"/>
      <c r="B1114" s="151"/>
      <c r="C1114" s="151"/>
      <c r="D1114" s="151"/>
      <c r="E1114" s="151"/>
      <c r="F1114" s="151"/>
      <c r="G1114" s="151"/>
      <c r="H1114" s="175"/>
    </row>
    <row r="1115" spans="1:8" x14ac:dyDescent="0.2">
      <c r="A1115" s="151"/>
      <c r="B1115" s="151"/>
      <c r="C1115" s="151"/>
      <c r="D1115" s="151"/>
      <c r="E1115" s="151"/>
      <c r="F1115" s="151"/>
      <c r="G1115" s="151"/>
      <c r="H1115" s="175"/>
    </row>
    <row r="1116" spans="1:8" x14ac:dyDescent="0.2">
      <c r="A1116" s="151"/>
      <c r="B1116" s="151"/>
      <c r="C1116" s="151"/>
      <c r="D1116" s="151"/>
      <c r="E1116" s="151"/>
      <c r="F1116" s="151"/>
      <c r="G1116" s="151"/>
      <c r="H1116" s="175"/>
    </row>
    <row r="1117" spans="1:8" x14ac:dyDescent="0.2">
      <c r="A1117" s="151"/>
      <c r="B1117" s="151"/>
      <c r="C1117" s="151"/>
      <c r="D1117" s="151"/>
      <c r="E1117" s="151"/>
      <c r="F1117" s="151"/>
      <c r="G1117" s="151"/>
      <c r="H1117" s="175"/>
    </row>
    <row r="1118" spans="1:8" x14ac:dyDescent="0.2">
      <c r="A1118" s="151"/>
      <c r="B1118" s="151"/>
      <c r="C1118" s="151"/>
      <c r="D1118" s="151"/>
      <c r="E1118" s="151"/>
      <c r="F1118" s="151"/>
      <c r="G1118" s="151"/>
      <c r="H1118" s="175"/>
    </row>
    <row r="1119" spans="1:8" x14ac:dyDescent="0.2">
      <c r="A1119" s="151"/>
      <c r="B1119" s="151"/>
      <c r="C1119" s="151"/>
      <c r="D1119" s="151"/>
      <c r="E1119" s="151"/>
      <c r="F1119" s="151"/>
      <c r="G1119" s="151"/>
      <c r="H1119" s="175"/>
    </row>
    <row r="1120" spans="1:8" x14ac:dyDescent="0.2">
      <c r="A1120" s="151"/>
      <c r="B1120" s="151"/>
      <c r="C1120" s="151"/>
      <c r="D1120" s="151"/>
      <c r="E1120" s="151"/>
      <c r="F1120" s="151"/>
      <c r="G1120" s="151"/>
      <c r="H1120" s="175"/>
    </row>
    <row r="1121" spans="1:8" x14ac:dyDescent="0.2">
      <c r="A1121" s="151"/>
      <c r="B1121" s="151"/>
      <c r="C1121" s="151"/>
      <c r="D1121" s="151"/>
      <c r="E1121" s="151"/>
      <c r="F1121" s="151"/>
      <c r="G1121" s="151"/>
      <c r="H1121" s="175"/>
    </row>
    <row r="1122" spans="1:8" x14ac:dyDescent="0.2">
      <c r="A1122" s="151"/>
      <c r="B1122" s="151"/>
      <c r="C1122" s="151"/>
      <c r="D1122" s="151"/>
      <c r="E1122" s="151"/>
      <c r="F1122" s="151"/>
      <c r="G1122" s="151"/>
      <c r="H1122" s="175"/>
    </row>
    <row r="1123" spans="1:8" x14ac:dyDescent="0.2">
      <c r="A1123" s="151"/>
      <c r="B1123" s="151"/>
      <c r="C1123" s="151"/>
      <c r="D1123" s="151"/>
      <c r="E1123" s="151"/>
      <c r="F1123" s="151"/>
      <c r="G1123" s="151"/>
      <c r="H1123" s="175"/>
    </row>
    <row r="1124" spans="1:8" x14ac:dyDescent="0.2">
      <c r="A1124" s="151"/>
      <c r="B1124" s="151"/>
      <c r="C1124" s="151"/>
      <c r="D1124" s="151"/>
      <c r="E1124" s="151"/>
      <c r="F1124" s="151"/>
      <c r="G1124" s="151"/>
      <c r="H1124" s="175"/>
    </row>
    <row r="1125" spans="1:8" x14ac:dyDescent="0.2">
      <c r="A1125" s="151"/>
      <c r="B1125" s="151"/>
      <c r="C1125" s="151"/>
      <c r="D1125" s="151"/>
      <c r="E1125" s="151"/>
      <c r="F1125" s="151"/>
      <c r="G1125" s="151"/>
      <c r="H1125" s="175"/>
    </row>
    <row r="1126" spans="1:8" x14ac:dyDescent="0.2">
      <c r="A1126" s="151"/>
      <c r="B1126" s="151"/>
      <c r="C1126" s="151"/>
      <c r="D1126" s="151"/>
      <c r="E1126" s="151"/>
      <c r="F1126" s="151"/>
      <c r="G1126" s="151"/>
      <c r="H1126" s="175"/>
    </row>
    <row r="1127" spans="1:8" x14ac:dyDescent="0.2">
      <c r="A1127" s="151"/>
      <c r="B1127" s="151"/>
      <c r="C1127" s="151"/>
      <c r="D1127" s="151"/>
      <c r="E1127" s="151"/>
      <c r="F1127" s="151"/>
      <c r="G1127" s="151"/>
      <c r="H1127" s="175"/>
    </row>
    <row r="1128" spans="1:8" x14ac:dyDescent="0.2">
      <c r="A1128" s="151"/>
      <c r="B1128" s="151"/>
      <c r="C1128" s="151"/>
      <c r="D1128" s="151"/>
      <c r="E1128" s="151"/>
      <c r="F1128" s="151"/>
      <c r="G1128" s="151"/>
      <c r="H1128" s="175"/>
    </row>
    <row r="1129" spans="1:8" x14ac:dyDescent="0.2">
      <c r="A1129" s="151"/>
      <c r="B1129" s="151"/>
      <c r="C1129" s="151"/>
      <c r="D1129" s="151"/>
      <c r="E1129" s="151"/>
      <c r="F1129" s="151"/>
      <c r="G1129" s="151"/>
      <c r="H1129" s="175"/>
    </row>
    <row r="1130" spans="1:8" x14ac:dyDescent="0.2">
      <c r="A1130" s="151"/>
      <c r="B1130" s="151"/>
      <c r="C1130" s="151"/>
      <c r="D1130" s="151"/>
      <c r="E1130" s="151"/>
      <c r="F1130" s="151"/>
      <c r="G1130" s="151"/>
      <c r="H1130" s="175"/>
    </row>
    <row r="1131" spans="1:8" x14ac:dyDescent="0.2">
      <c r="A1131" s="151"/>
      <c r="B1131" s="151"/>
      <c r="C1131" s="151"/>
      <c r="D1131" s="151"/>
      <c r="E1131" s="151"/>
      <c r="F1131" s="151"/>
      <c r="G1131" s="151"/>
      <c r="H1131" s="175"/>
    </row>
    <row r="1132" spans="1:8" x14ac:dyDescent="0.2">
      <c r="A1132" s="151"/>
      <c r="B1132" s="151"/>
      <c r="C1132" s="151"/>
      <c r="D1132" s="151"/>
      <c r="E1132" s="151"/>
      <c r="F1132" s="151"/>
      <c r="G1132" s="151"/>
      <c r="H1132" s="175"/>
    </row>
    <row r="1133" spans="1:8" x14ac:dyDescent="0.2">
      <c r="A1133" s="151"/>
      <c r="B1133" s="151"/>
      <c r="C1133" s="151"/>
      <c r="D1133" s="151"/>
      <c r="E1133" s="151"/>
      <c r="F1133" s="151"/>
      <c r="G1133" s="151"/>
      <c r="H1133" s="175"/>
    </row>
    <row r="1134" spans="1:8" x14ac:dyDescent="0.2">
      <c r="A1134" s="151"/>
      <c r="B1134" s="151"/>
      <c r="C1134" s="151"/>
      <c r="D1134" s="151"/>
      <c r="E1134" s="151"/>
      <c r="F1134" s="151"/>
      <c r="G1134" s="151"/>
      <c r="H1134" s="175"/>
    </row>
    <row r="1135" spans="1:8" x14ac:dyDescent="0.2">
      <c r="A1135" s="151"/>
      <c r="B1135" s="151"/>
      <c r="C1135" s="151"/>
      <c r="D1135" s="151"/>
      <c r="E1135" s="151"/>
      <c r="F1135" s="151"/>
      <c r="G1135" s="151"/>
      <c r="H1135" s="175"/>
    </row>
    <row r="1136" spans="1:8" x14ac:dyDescent="0.2">
      <c r="A1136" s="151"/>
      <c r="B1136" s="151"/>
      <c r="C1136" s="151"/>
      <c r="D1136" s="151"/>
      <c r="E1136" s="151"/>
      <c r="F1136" s="151"/>
      <c r="G1136" s="151"/>
      <c r="H1136" s="175"/>
    </row>
    <row r="1137" spans="1:8" x14ac:dyDescent="0.2">
      <c r="A1137" s="151"/>
      <c r="B1137" s="151"/>
      <c r="C1137" s="151"/>
      <c r="D1137" s="151"/>
      <c r="E1137" s="151"/>
      <c r="F1137" s="151"/>
      <c r="G1137" s="151"/>
      <c r="H1137" s="175"/>
    </row>
    <row r="1138" spans="1:8" x14ac:dyDescent="0.2">
      <c r="A1138" s="151"/>
      <c r="B1138" s="151"/>
      <c r="C1138" s="151"/>
      <c r="D1138" s="151"/>
      <c r="E1138" s="151"/>
      <c r="F1138" s="151"/>
      <c r="G1138" s="151"/>
      <c r="H1138" s="175"/>
    </row>
    <row r="1139" spans="1:8" x14ac:dyDescent="0.2">
      <c r="A1139" s="151"/>
      <c r="B1139" s="151"/>
      <c r="C1139" s="151"/>
      <c r="D1139" s="151"/>
      <c r="E1139" s="151"/>
      <c r="F1139" s="151"/>
      <c r="G1139" s="151"/>
      <c r="H1139" s="175"/>
    </row>
    <row r="1140" spans="1:8" x14ac:dyDescent="0.2">
      <c r="A1140" s="151"/>
      <c r="B1140" s="151"/>
      <c r="C1140" s="151"/>
      <c r="D1140" s="151"/>
      <c r="E1140" s="151"/>
      <c r="F1140" s="151"/>
      <c r="G1140" s="151"/>
      <c r="H1140" s="175"/>
    </row>
    <row r="1141" spans="1:8" x14ac:dyDescent="0.2">
      <c r="A1141" s="151"/>
      <c r="B1141" s="151"/>
      <c r="C1141" s="151"/>
      <c r="D1141" s="151"/>
      <c r="E1141" s="151"/>
      <c r="F1141" s="151"/>
      <c r="G1141" s="151"/>
      <c r="H1141" s="175"/>
    </row>
    <row r="1142" spans="1:8" x14ac:dyDescent="0.2">
      <c r="A1142" s="151"/>
      <c r="B1142" s="151"/>
      <c r="C1142" s="151"/>
      <c r="D1142" s="151"/>
      <c r="E1142" s="151"/>
      <c r="F1142" s="151"/>
      <c r="G1142" s="151"/>
      <c r="H1142" s="175"/>
    </row>
    <row r="1143" spans="1:8" x14ac:dyDescent="0.2">
      <c r="A1143" s="151"/>
      <c r="B1143" s="151"/>
      <c r="C1143" s="151"/>
      <c r="D1143" s="151"/>
      <c r="E1143" s="151"/>
      <c r="F1143" s="151"/>
      <c r="G1143" s="151"/>
      <c r="H1143" s="175"/>
    </row>
    <row r="1144" spans="1:8" x14ac:dyDescent="0.2">
      <c r="A1144" s="151"/>
      <c r="B1144" s="151"/>
      <c r="C1144" s="151"/>
      <c r="D1144" s="151"/>
      <c r="E1144" s="151"/>
      <c r="F1144" s="151"/>
      <c r="G1144" s="151"/>
      <c r="H1144" s="175"/>
    </row>
    <row r="1145" spans="1:8" x14ac:dyDescent="0.2">
      <c r="A1145" s="151"/>
      <c r="B1145" s="151"/>
      <c r="C1145" s="151"/>
      <c r="D1145" s="151"/>
      <c r="E1145" s="151"/>
      <c r="F1145" s="151"/>
      <c r="G1145" s="151"/>
      <c r="H1145" s="175"/>
    </row>
    <row r="1146" spans="1:8" x14ac:dyDescent="0.2">
      <c r="A1146" s="151"/>
      <c r="B1146" s="151"/>
      <c r="C1146" s="151"/>
      <c r="D1146" s="151"/>
      <c r="E1146" s="151"/>
      <c r="F1146" s="151"/>
      <c r="G1146" s="151"/>
      <c r="H1146" s="175"/>
    </row>
    <row r="1147" spans="1:8" x14ac:dyDescent="0.2">
      <c r="A1147" s="151"/>
      <c r="B1147" s="151"/>
      <c r="C1147" s="151"/>
      <c r="D1147" s="151"/>
      <c r="E1147" s="151"/>
      <c r="F1147" s="151"/>
      <c r="G1147" s="151"/>
      <c r="H1147" s="175"/>
    </row>
    <row r="1148" spans="1:8" x14ac:dyDescent="0.2">
      <c r="A1148" s="151"/>
      <c r="B1148" s="151"/>
      <c r="C1148" s="151"/>
      <c r="D1148" s="151"/>
      <c r="E1148" s="151"/>
      <c r="F1148" s="151"/>
      <c r="G1148" s="151"/>
      <c r="H1148" s="175"/>
    </row>
    <row r="1149" spans="1:8" x14ac:dyDescent="0.2">
      <c r="A1149" s="151"/>
      <c r="B1149" s="151"/>
      <c r="C1149" s="151"/>
      <c r="D1149" s="151"/>
      <c r="E1149" s="151"/>
      <c r="F1149" s="151"/>
      <c r="G1149" s="151"/>
      <c r="H1149" s="175"/>
    </row>
    <row r="1150" spans="1:8" x14ac:dyDescent="0.2">
      <c r="A1150" s="151"/>
      <c r="B1150" s="151"/>
      <c r="C1150" s="151"/>
      <c r="D1150" s="151"/>
      <c r="E1150" s="151"/>
      <c r="F1150" s="151"/>
      <c r="G1150" s="151"/>
      <c r="H1150" s="175"/>
    </row>
    <row r="1151" spans="1:8" x14ac:dyDescent="0.2">
      <c r="A1151" s="151"/>
      <c r="B1151" s="151"/>
      <c r="C1151" s="151"/>
      <c r="D1151" s="151"/>
      <c r="E1151" s="151"/>
      <c r="F1151" s="151"/>
      <c r="G1151" s="151"/>
      <c r="H1151" s="175"/>
    </row>
    <row r="1152" spans="1:8" x14ac:dyDescent="0.2">
      <c r="A1152" s="151"/>
      <c r="B1152" s="151"/>
      <c r="C1152" s="151"/>
      <c r="D1152" s="151"/>
      <c r="E1152" s="151"/>
      <c r="F1152" s="151"/>
      <c r="G1152" s="151"/>
      <c r="H1152" s="175"/>
    </row>
    <row r="1153" spans="1:8" x14ac:dyDescent="0.2">
      <c r="A1153" s="151"/>
      <c r="B1153" s="151"/>
      <c r="C1153" s="151"/>
      <c r="D1153" s="151"/>
      <c r="E1153" s="151"/>
      <c r="F1153" s="151"/>
      <c r="G1153" s="151"/>
      <c r="H1153" s="175"/>
    </row>
    <row r="1154" spans="1:8" x14ac:dyDescent="0.2">
      <c r="A1154" s="151"/>
      <c r="B1154" s="151"/>
      <c r="C1154" s="151"/>
      <c r="D1154" s="151"/>
      <c r="E1154" s="151"/>
      <c r="F1154" s="151"/>
      <c r="G1154" s="151"/>
      <c r="H1154" s="175"/>
    </row>
    <row r="1155" spans="1:8" x14ac:dyDescent="0.2">
      <c r="A1155" s="151"/>
      <c r="B1155" s="151"/>
      <c r="C1155" s="151"/>
      <c r="D1155" s="151"/>
      <c r="E1155" s="151"/>
      <c r="F1155" s="151"/>
      <c r="G1155" s="151"/>
      <c r="H1155" s="175"/>
    </row>
    <row r="1156" spans="1:8" x14ac:dyDescent="0.2">
      <c r="A1156" s="151"/>
      <c r="B1156" s="151"/>
      <c r="C1156" s="151"/>
      <c r="D1156" s="151"/>
      <c r="E1156" s="151"/>
      <c r="F1156" s="151"/>
      <c r="G1156" s="151"/>
      <c r="H1156" s="175"/>
    </row>
    <row r="1157" spans="1:8" x14ac:dyDescent="0.2">
      <c r="A1157" s="151"/>
      <c r="B1157" s="151"/>
      <c r="C1157" s="151"/>
      <c r="D1157" s="151"/>
      <c r="E1157" s="151"/>
      <c r="F1157" s="151"/>
      <c r="G1157" s="151"/>
      <c r="H1157" s="175"/>
    </row>
    <row r="1158" spans="1:8" x14ac:dyDescent="0.2">
      <c r="A1158" s="151"/>
      <c r="B1158" s="151"/>
      <c r="C1158" s="151"/>
      <c r="D1158" s="151"/>
      <c r="E1158" s="151"/>
      <c r="F1158" s="151"/>
      <c r="G1158" s="151"/>
      <c r="H1158" s="175"/>
    </row>
    <row r="1159" spans="1:8" x14ac:dyDescent="0.2">
      <c r="A1159" s="151"/>
      <c r="B1159" s="151"/>
      <c r="C1159" s="151"/>
      <c r="D1159" s="151"/>
      <c r="E1159" s="151"/>
      <c r="F1159" s="151"/>
      <c r="G1159" s="151"/>
      <c r="H1159" s="175"/>
    </row>
    <row r="1160" spans="1:8" x14ac:dyDescent="0.2">
      <c r="A1160" s="151"/>
      <c r="B1160" s="151"/>
      <c r="C1160" s="151"/>
      <c r="D1160" s="151"/>
      <c r="E1160" s="151"/>
      <c r="F1160" s="151"/>
      <c r="G1160" s="151"/>
      <c r="H1160" s="175"/>
    </row>
    <row r="1161" spans="1:8" x14ac:dyDescent="0.2">
      <c r="A1161" s="151"/>
      <c r="B1161" s="151"/>
      <c r="C1161" s="151"/>
      <c r="D1161" s="151"/>
      <c r="E1161" s="151"/>
      <c r="F1161" s="151"/>
      <c r="G1161" s="151"/>
      <c r="H1161" s="175"/>
    </row>
    <row r="1162" spans="1:8" x14ac:dyDescent="0.2">
      <c r="A1162" s="151"/>
      <c r="B1162" s="151"/>
      <c r="C1162" s="151"/>
      <c r="D1162" s="151"/>
      <c r="E1162" s="151"/>
      <c r="F1162" s="151"/>
      <c r="G1162" s="151"/>
      <c r="H1162" s="175"/>
    </row>
    <row r="1163" spans="1:8" x14ac:dyDescent="0.2">
      <c r="A1163" s="151"/>
      <c r="B1163" s="151"/>
      <c r="C1163" s="151"/>
      <c r="D1163" s="151"/>
      <c r="E1163" s="151"/>
      <c r="F1163" s="151"/>
      <c r="G1163" s="151"/>
      <c r="H1163" s="175"/>
    </row>
    <row r="1164" spans="1:8" x14ac:dyDescent="0.2">
      <c r="A1164" s="151"/>
      <c r="B1164" s="151"/>
      <c r="C1164" s="151"/>
      <c r="D1164" s="151"/>
      <c r="E1164" s="151"/>
      <c r="F1164" s="151"/>
      <c r="G1164" s="151"/>
      <c r="H1164" s="175"/>
    </row>
    <row r="1165" spans="1:8" x14ac:dyDescent="0.2">
      <c r="A1165" s="151"/>
      <c r="B1165" s="151"/>
      <c r="C1165" s="151"/>
      <c r="D1165" s="151"/>
      <c r="E1165" s="151"/>
      <c r="F1165" s="151"/>
      <c r="G1165" s="151"/>
      <c r="H1165" s="175"/>
    </row>
    <row r="1166" spans="1:8" x14ac:dyDescent="0.2">
      <c r="A1166" s="151"/>
      <c r="B1166" s="151"/>
      <c r="C1166" s="151"/>
      <c r="D1166" s="151"/>
      <c r="E1166" s="151"/>
      <c r="F1166" s="151"/>
      <c r="G1166" s="151"/>
      <c r="H1166" s="175"/>
    </row>
    <row r="1167" spans="1:8" x14ac:dyDescent="0.2">
      <c r="A1167" s="151"/>
      <c r="B1167" s="151"/>
      <c r="C1167" s="151"/>
      <c r="D1167" s="151"/>
      <c r="E1167" s="151"/>
      <c r="F1167" s="151"/>
      <c r="G1167" s="151"/>
      <c r="H1167" s="175"/>
    </row>
    <row r="1168" spans="1:8" x14ac:dyDescent="0.2">
      <c r="A1168" s="151"/>
      <c r="B1168" s="151"/>
      <c r="C1168" s="151"/>
      <c r="D1168" s="151"/>
      <c r="E1168" s="151"/>
      <c r="F1168" s="151"/>
      <c r="G1168" s="151"/>
      <c r="H1168" s="175"/>
    </row>
    <row r="1169" spans="1:8" x14ac:dyDescent="0.2">
      <c r="A1169" s="151"/>
      <c r="B1169" s="151"/>
      <c r="C1169" s="151"/>
      <c r="D1169" s="151"/>
      <c r="E1169" s="151"/>
      <c r="F1169" s="151"/>
      <c r="G1169" s="151"/>
      <c r="H1169" s="175"/>
    </row>
    <row r="1170" spans="1:8" x14ac:dyDescent="0.2">
      <c r="A1170" s="151"/>
      <c r="B1170" s="151"/>
      <c r="C1170" s="151"/>
      <c r="D1170" s="151"/>
      <c r="E1170" s="151"/>
      <c r="F1170" s="151"/>
      <c r="G1170" s="151"/>
      <c r="H1170" s="175"/>
    </row>
    <row r="1171" spans="1:8" x14ac:dyDescent="0.2">
      <c r="A1171" s="151"/>
      <c r="B1171" s="151"/>
      <c r="C1171" s="151"/>
      <c r="D1171" s="151"/>
      <c r="E1171" s="151"/>
      <c r="F1171" s="151"/>
      <c r="G1171" s="151"/>
      <c r="H1171" s="175"/>
    </row>
    <row r="1172" spans="1:8" x14ac:dyDescent="0.2">
      <c r="A1172" s="151"/>
      <c r="B1172" s="151"/>
      <c r="C1172" s="151"/>
      <c r="D1172" s="151"/>
      <c r="E1172" s="151"/>
      <c r="F1172" s="151"/>
      <c r="G1172" s="151"/>
      <c r="H1172" s="175"/>
    </row>
    <row r="1173" spans="1:8" x14ac:dyDescent="0.2">
      <c r="A1173" s="151"/>
      <c r="B1173" s="151"/>
      <c r="C1173" s="151"/>
      <c r="D1173" s="151"/>
      <c r="E1173" s="151"/>
      <c r="F1173" s="151"/>
      <c r="G1173" s="151"/>
      <c r="H1173" s="175"/>
    </row>
    <row r="1174" spans="1:8" x14ac:dyDescent="0.2">
      <c r="A1174" s="151"/>
      <c r="B1174" s="151"/>
      <c r="C1174" s="151"/>
      <c r="D1174" s="151"/>
      <c r="E1174" s="151"/>
      <c r="F1174" s="151"/>
      <c r="G1174" s="151"/>
      <c r="H1174" s="175"/>
    </row>
    <row r="1175" spans="1:8" x14ac:dyDescent="0.2">
      <c r="A1175" s="151"/>
      <c r="B1175" s="151"/>
      <c r="C1175" s="151"/>
      <c r="D1175" s="151"/>
      <c r="E1175" s="151"/>
      <c r="F1175" s="151"/>
      <c r="G1175" s="151"/>
      <c r="H1175" s="175"/>
    </row>
    <row r="1176" spans="1:8" x14ac:dyDescent="0.2">
      <c r="A1176" s="151"/>
      <c r="B1176" s="151"/>
      <c r="C1176" s="151"/>
      <c r="D1176" s="151"/>
      <c r="E1176" s="151"/>
      <c r="F1176" s="151"/>
      <c r="G1176" s="151"/>
      <c r="H1176" s="175"/>
    </row>
    <row r="1177" spans="1:8" x14ac:dyDescent="0.2">
      <c r="A1177" s="151"/>
      <c r="B1177" s="151"/>
      <c r="C1177" s="151"/>
      <c r="D1177" s="151"/>
      <c r="E1177" s="151"/>
      <c r="F1177" s="151"/>
      <c r="G1177" s="151"/>
      <c r="H1177" s="175"/>
    </row>
    <row r="1178" spans="1:8" x14ac:dyDescent="0.2">
      <c r="A1178" s="151"/>
      <c r="B1178" s="151"/>
      <c r="C1178" s="151"/>
      <c r="D1178" s="151"/>
      <c r="E1178" s="151"/>
      <c r="F1178" s="151"/>
      <c r="G1178" s="151"/>
      <c r="H1178" s="175"/>
    </row>
    <row r="1179" spans="1:8" x14ac:dyDescent="0.2">
      <c r="A1179" s="151"/>
      <c r="B1179" s="151"/>
      <c r="C1179" s="151"/>
      <c r="D1179" s="151"/>
      <c r="E1179" s="151"/>
      <c r="F1179" s="151"/>
      <c r="G1179" s="151"/>
      <c r="H1179" s="175"/>
    </row>
    <row r="1180" spans="1:8" x14ac:dyDescent="0.2">
      <c r="A1180" s="151"/>
      <c r="B1180" s="151"/>
      <c r="C1180" s="151"/>
      <c r="D1180" s="151"/>
      <c r="E1180" s="151"/>
      <c r="F1180" s="151"/>
      <c r="G1180" s="151"/>
      <c r="H1180" s="175"/>
    </row>
    <row r="1181" spans="1:8" x14ac:dyDescent="0.2">
      <c r="A1181" s="151"/>
      <c r="B1181" s="151"/>
      <c r="C1181" s="151"/>
      <c r="D1181" s="151"/>
      <c r="E1181" s="151"/>
      <c r="F1181" s="151"/>
      <c r="G1181" s="151"/>
      <c r="H1181" s="175"/>
    </row>
    <row r="1182" spans="1:8" x14ac:dyDescent="0.2">
      <c r="A1182" s="151"/>
      <c r="B1182" s="151"/>
      <c r="C1182" s="151"/>
      <c r="D1182" s="151"/>
      <c r="E1182" s="151"/>
      <c r="F1182" s="151"/>
      <c r="G1182" s="151"/>
      <c r="H1182" s="175"/>
    </row>
    <row r="1183" spans="1:8" x14ac:dyDescent="0.2">
      <c r="A1183" s="151"/>
      <c r="B1183" s="151"/>
      <c r="C1183" s="151"/>
      <c r="D1183" s="151"/>
      <c r="E1183" s="151"/>
      <c r="F1183" s="151"/>
      <c r="G1183" s="151"/>
      <c r="H1183" s="175"/>
    </row>
    <row r="1184" spans="1:8" x14ac:dyDescent="0.2">
      <c r="A1184" s="151"/>
      <c r="B1184" s="151"/>
      <c r="C1184" s="151"/>
      <c r="D1184" s="151"/>
      <c r="E1184" s="151"/>
      <c r="F1184" s="151"/>
      <c r="G1184" s="151"/>
      <c r="H1184" s="175"/>
    </row>
    <row r="1185" spans="1:8" x14ac:dyDescent="0.2">
      <c r="A1185" s="151"/>
      <c r="B1185" s="151"/>
      <c r="C1185" s="151"/>
      <c r="D1185" s="151"/>
      <c r="E1185" s="151"/>
      <c r="F1185" s="151"/>
      <c r="G1185" s="151"/>
      <c r="H1185" s="175"/>
    </row>
    <row r="1186" spans="1:8" x14ac:dyDescent="0.2">
      <c r="A1186" s="151"/>
      <c r="B1186" s="151"/>
      <c r="C1186" s="151"/>
      <c r="D1186" s="151"/>
      <c r="E1186" s="151"/>
      <c r="F1186" s="151"/>
      <c r="G1186" s="151"/>
      <c r="H1186" s="175"/>
    </row>
    <row r="1187" spans="1:8" x14ac:dyDescent="0.2">
      <c r="A1187" s="151"/>
      <c r="B1187" s="151"/>
      <c r="C1187" s="151"/>
      <c r="D1187" s="151"/>
      <c r="E1187" s="151"/>
      <c r="F1187" s="151"/>
      <c r="G1187" s="151"/>
      <c r="H1187" s="175"/>
    </row>
    <row r="1188" spans="1:8" x14ac:dyDescent="0.2">
      <c r="A1188" s="151"/>
      <c r="B1188" s="151"/>
      <c r="C1188" s="151"/>
      <c r="D1188" s="151"/>
      <c r="E1188" s="151"/>
      <c r="F1188" s="151"/>
      <c r="G1188" s="151"/>
      <c r="H1188" s="175"/>
    </row>
    <row r="1189" spans="1:8" x14ac:dyDescent="0.2">
      <c r="A1189" s="151"/>
      <c r="B1189" s="151"/>
      <c r="C1189" s="151"/>
      <c r="D1189" s="151"/>
      <c r="E1189" s="151"/>
      <c r="F1189" s="151"/>
      <c r="G1189" s="151"/>
      <c r="H1189" s="175"/>
    </row>
    <row r="1190" spans="1:8" x14ac:dyDescent="0.2">
      <c r="A1190" s="151"/>
      <c r="B1190" s="151"/>
      <c r="C1190" s="151"/>
      <c r="D1190" s="151"/>
      <c r="E1190" s="151"/>
      <c r="F1190" s="151"/>
      <c r="G1190" s="151"/>
      <c r="H1190" s="175"/>
    </row>
    <row r="1191" spans="1:8" x14ac:dyDescent="0.2">
      <c r="A1191" s="151"/>
      <c r="B1191" s="151"/>
      <c r="C1191" s="151"/>
      <c r="D1191" s="151"/>
      <c r="E1191" s="151"/>
      <c r="F1191" s="151"/>
      <c r="G1191" s="151"/>
      <c r="H1191" s="175"/>
    </row>
    <row r="1192" spans="1:8" x14ac:dyDescent="0.2">
      <c r="A1192" s="151"/>
      <c r="B1192" s="151"/>
      <c r="C1192" s="151"/>
      <c r="D1192" s="151"/>
      <c r="E1192" s="151"/>
      <c r="F1192" s="151"/>
      <c r="G1192" s="151"/>
      <c r="H1192" s="175"/>
    </row>
    <row r="1193" spans="1:8" x14ac:dyDescent="0.2">
      <c r="A1193" s="151"/>
      <c r="B1193" s="151"/>
      <c r="C1193" s="151"/>
      <c r="D1193" s="151"/>
      <c r="E1193" s="151"/>
      <c r="F1193" s="151"/>
      <c r="G1193" s="151"/>
      <c r="H1193" s="175"/>
    </row>
    <row r="1194" spans="1:8" x14ac:dyDescent="0.2">
      <c r="A1194" s="151"/>
      <c r="B1194" s="151"/>
      <c r="C1194" s="151"/>
      <c r="D1194" s="151"/>
      <c r="E1194" s="151"/>
      <c r="F1194" s="151"/>
      <c r="G1194" s="151"/>
      <c r="H1194" s="175"/>
    </row>
    <row r="1195" spans="1:8" x14ac:dyDescent="0.2">
      <c r="A1195" s="151"/>
      <c r="B1195" s="151"/>
      <c r="C1195" s="151"/>
      <c r="D1195" s="151"/>
      <c r="E1195" s="151"/>
      <c r="F1195" s="151"/>
      <c r="G1195" s="151"/>
      <c r="H1195" s="175"/>
    </row>
    <row r="1196" spans="1:8" x14ac:dyDescent="0.2">
      <c r="A1196" s="151"/>
      <c r="B1196" s="151"/>
      <c r="C1196" s="151"/>
      <c r="D1196" s="151"/>
      <c r="E1196" s="151"/>
      <c r="F1196" s="151"/>
      <c r="G1196" s="151"/>
      <c r="H1196" s="175"/>
    </row>
    <row r="1197" spans="1:8" x14ac:dyDescent="0.2">
      <c r="A1197" s="151"/>
      <c r="B1197" s="151"/>
      <c r="C1197" s="151"/>
      <c r="D1197" s="151"/>
      <c r="E1197" s="151"/>
      <c r="F1197" s="151"/>
      <c r="G1197" s="151"/>
      <c r="H1197" s="175"/>
    </row>
    <row r="1198" spans="1:8" x14ac:dyDescent="0.2">
      <c r="A1198" s="151"/>
      <c r="B1198" s="151"/>
      <c r="C1198" s="151"/>
      <c r="D1198" s="151"/>
      <c r="E1198" s="151"/>
      <c r="F1198" s="151"/>
      <c r="G1198" s="151"/>
      <c r="H1198" s="175"/>
    </row>
    <row r="1199" spans="1:8" x14ac:dyDescent="0.2">
      <c r="A1199" s="151"/>
      <c r="B1199" s="151"/>
      <c r="C1199" s="151"/>
      <c r="D1199" s="151"/>
      <c r="E1199" s="151"/>
      <c r="F1199" s="151"/>
      <c r="G1199" s="151"/>
      <c r="H1199" s="175"/>
    </row>
    <row r="1200" spans="1:8" x14ac:dyDescent="0.2">
      <c r="A1200" s="151"/>
      <c r="B1200" s="151"/>
      <c r="C1200" s="151"/>
      <c r="D1200" s="151"/>
      <c r="E1200" s="151"/>
      <c r="F1200" s="151"/>
      <c r="G1200" s="151"/>
      <c r="H1200" s="175"/>
    </row>
    <row r="1201" spans="1:8" x14ac:dyDescent="0.2">
      <c r="A1201" s="151"/>
      <c r="B1201" s="151"/>
      <c r="C1201" s="151"/>
      <c r="D1201" s="151"/>
      <c r="E1201" s="151"/>
      <c r="F1201" s="151"/>
      <c r="G1201" s="151"/>
      <c r="H1201" s="175"/>
    </row>
    <row r="1202" spans="1:8" x14ac:dyDescent="0.2">
      <c r="A1202" s="151"/>
      <c r="B1202" s="151"/>
      <c r="C1202" s="151"/>
      <c r="D1202" s="151"/>
      <c r="E1202" s="151"/>
      <c r="F1202" s="151"/>
      <c r="G1202" s="151"/>
      <c r="H1202" s="175"/>
    </row>
    <row r="1203" spans="1:8" x14ac:dyDescent="0.2">
      <c r="A1203" s="151"/>
      <c r="B1203" s="151"/>
      <c r="C1203" s="151"/>
      <c r="D1203" s="151"/>
      <c r="E1203" s="151"/>
      <c r="F1203" s="151"/>
      <c r="G1203" s="151"/>
      <c r="H1203" s="175"/>
    </row>
    <row r="1204" spans="1:8" x14ac:dyDescent="0.2">
      <c r="A1204" s="151"/>
      <c r="B1204" s="151"/>
      <c r="C1204" s="151"/>
      <c r="D1204" s="151"/>
      <c r="E1204" s="151"/>
      <c r="F1204" s="151"/>
      <c r="G1204" s="151"/>
      <c r="H1204" s="175"/>
    </row>
    <row r="1205" spans="1:8" x14ac:dyDescent="0.2">
      <c r="A1205" s="151"/>
      <c r="B1205" s="151"/>
      <c r="C1205" s="151"/>
      <c r="D1205" s="151"/>
      <c r="E1205" s="151"/>
      <c r="F1205" s="151"/>
      <c r="G1205" s="151"/>
      <c r="H1205" s="175"/>
    </row>
    <row r="1206" spans="1:8" x14ac:dyDescent="0.2">
      <c r="A1206" s="151"/>
      <c r="B1206" s="151"/>
      <c r="C1206" s="151"/>
      <c r="D1206" s="151"/>
      <c r="E1206" s="151"/>
      <c r="F1206" s="151"/>
      <c r="G1206" s="151"/>
      <c r="H1206" s="175"/>
    </row>
    <row r="1207" spans="1:8" x14ac:dyDescent="0.2">
      <c r="A1207" s="151"/>
      <c r="B1207" s="151"/>
      <c r="C1207" s="151"/>
      <c r="D1207" s="151"/>
      <c r="E1207" s="151"/>
      <c r="F1207" s="151"/>
      <c r="G1207" s="151"/>
      <c r="H1207" s="175"/>
    </row>
    <row r="1208" spans="1:8" x14ac:dyDescent="0.2">
      <c r="A1208" s="151"/>
      <c r="B1208" s="151"/>
      <c r="C1208" s="151"/>
      <c r="D1208" s="151"/>
      <c r="E1208" s="151"/>
      <c r="F1208" s="151"/>
      <c r="G1208" s="151"/>
      <c r="H1208" s="175"/>
    </row>
    <row r="1209" spans="1:8" x14ac:dyDescent="0.2">
      <c r="A1209" s="151"/>
      <c r="B1209" s="151"/>
      <c r="C1209" s="151"/>
      <c r="D1209" s="151"/>
      <c r="E1209" s="151"/>
      <c r="F1209" s="151"/>
      <c r="G1209" s="151"/>
      <c r="H1209" s="175"/>
    </row>
    <row r="1210" spans="1:8" x14ac:dyDescent="0.2">
      <c r="A1210" s="151"/>
      <c r="B1210" s="151"/>
      <c r="C1210" s="151"/>
      <c r="D1210" s="151"/>
      <c r="E1210" s="151"/>
      <c r="F1210" s="151"/>
      <c r="G1210" s="151"/>
      <c r="H1210" s="175"/>
    </row>
    <row r="1211" spans="1:8" x14ac:dyDescent="0.2">
      <c r="A1211" s="151"/>
      <c r="B1211" s="151"/>
      <c r="C1211" s="151"/>
      <c r="D1211" s="151"/>
      <c r="E1211" s="151"/>
      <c r="F1211" s="151"/>
      <c r="G1211" s="151"/>
      <c r="H1211" s="175"/>
    </row>
    <row r="1212" spans="1:8" x14ac:dyDescent="0.2">
      <c r="A1212" s="151"/>
      <c r="B1212" s="151"/>
      <c r="C1212" s="151"/>
      <c r="D1212" s="151"/>
      <c r="E1212" s="151"/>
      <c r="F1212" s="151"/>
      <c r="G1212" s="151"/>
      <c r="H1212" s="175"/>
    </row>
    <row r="1213" spans="1:8" x14ac:dyDescent="0.2">
      <c r="A1213" s="151"/>
      <c r="B1213" s="151"/>
      <c r="C1213" s="151"/>
      <c r="D1213" s="151"/>
      <c r="E1213" s="151"/>
      <c r="F1213" s="151"/>
      <c r="G1213" s="151"/>
      <c r="H1213" s="175"/>
    </row>
    <row r="1214" spans="1:8" x14ac:dyDescent="0.2">
      <c r="A1214" s="151"/>
      <c r="B1214" s="151"/>
      <c r="C1214" s="151"/>
      <c r="D1214" s="151"/>
      <c r="E1214" s="151"/>
      <c r="F1214" s="151"/>
      <c r="G1214" s="151"/>
      <c r="H1214" s="175"/>
    </row>
    <row r="1215" spans="1:8" x14ac:dyDescent="0.2">
      <c r="A1215" s="151"/>
      <c r="B1215" s="151"/>
      <c r="C1215" s="151"/>
      <c r="D1215" s="151"/>
      <c r="E1215" s="151"/>
      <c r="F1215" s="151"/>
      <c r="G1215" s="151"/>
      <c r="H1215" s="175"/>
    </row>
    <row r="1216" spans="1:8" x14ac:dyDescent="0.2">
      <c r="A1216" s="151"/>
      <c r="B1216" s="151"/>
      <c r="C1216" s="151"/>
      <c r="D1216" s="151"/>
      <c r="E1216" s="151"/>
      <c r="F1216" s="151"/>
      <c r="G1216" s="151"/>
      <c r="H1216" s="175"/>
    </row>
    <row r="1217" spans="1:8" x14ac:dyDescent="0.2">
      <c r="A1217" s="151"/>
      <c r="B1217" s="151"/>
      <c r="C1217" s="151"/>
      <c r="D1217" s="151"/>
      <c r="E1217" s="151"/>
      <c r="F1217" s="151"/>
      <c r="G1217" s="151"/>
      <c r="H1217" s="175"/>
    </row>
    <row r="1218" spans="1:8" x14ac:dyDescent="0.2">
      <c r="A1218" s="151"/>
      <c r="B1218" s="151"/>
      <c r="C1218" s="151"/>
      <c r="D1218" s="151"/>
      <c r="E1218" s="151"/>
      <c r="F1218" s="151"/>
      <c r="G1218" s="151"/>
      <c r="H1218" s="175"/>
    </row>
    <row r="1219" spans="1:8" x14ac:dyDescent="0.2">
      <c r="A1219" s="151"/>
      <c r="B1219" s="151"/>
      <c r="C1219" s="151"/>
      <c r="D1219" s="151"/>
      <c r="E1219" s="151"/>
      <c r="F1219" s="151"/>
      <c r="G1219" s="151"/>
      <c r="H1219" s="175"/>
    </row>
    <row r="1220" spans="1:8" x14ac:dyDescent="0.2">
      <c r="A1220" s="151"/>
      <c r="B1220" s="151"/>
      <c r="C1220" s="151"/>
      <c r="D1220" s="151"/>
      <c r="E1220" s="151"/>
      <c r="F1220" s="151"/>
      <c r="G1220" s="151"/>
      <c r="H1220" s="175"/>
    </row>
    <row r="1221" spans="1:8" x14ac:dyDescent="0.2">
      <c r="A1221" s="151"/>
      <c r="B1221" s="151"/>
      <c r="C1221" s="151"/>
      <c r="D1221" s="151"/>
      <c r="E1221" s="151"/>
      <c r="F1221" s="151"/>
      <c r="G1221" s="151"/>
      <c r="H1221" s="175"/>
    </row>
    <row r="1222" spans="1:8" x14ac:dyDescent="0.2">
      <c r="A1222" s="151"/>
      <c r="B1222" s="151"/>
      <c r="C1222" s="151"/>
      <c r="D1222" s="151"/>
      <c r="E1222" s="151"/>
      <c r="F1222" s="151"/>
      <c r="G1222" s="151"/>
      <c r="H1222" s="175"/>
    </row>
    <row r="1223" spans="1:8" x14ac:dyDescent="0.2">
      <c r="A1223" s="151"/>
      <c r="B1223" s="151"/>
      <c r="C1223" s="151"/>
      <c r="D1223" s="151"/>
      <c r="E1223" s="151"/>
      <c r="F1223" s="151"/>
      <c r="G1223" s="151"/>
      <c r="H1223" s="175"/>
    </row>
    <row r="1224" spans="1:8" x14ac:dyDescent="0.2">
      <c r="A1224" s="151"/>
      <c r="B1224" s="151"/>
      <c r="C1224" s="151"/>
      <c r="D1224" s="151"/>
      <c r="E1224" s="151"/>
      <c r="F1224" s="151"/>
      <c r="G1224" s="151"/>
      <c r="H1224" s="175"/>
    </row>
    <row r="1225" spans="1:8" x14ac:dyDescent="0.2">
      <c r="A1225" s="151"/>
      <c r="B1225" s="151"/>
      <c r="C1225" s="151"/>
      <c r="D1225" s="151"/>
      <c r="E1225" s="151"/>
      <c r="F1225" s="151"/>
      <c r="G1225" s="151"/>
      <c r="H1225" s="175"/>
    </row>
    <row r="1226" spans="1:8" x14ac:dyDescent="0.2">
      <c r="A1226" s="151"/>
      <c r="B1226" s="151"/>
      <c r="C1226" s="151"/>
      <c r="D1226" s="151"/>
      <c r="E1226" s="151"/>
      <c r="F1226" s="151"/>
      <c r="G1226" s="151"/>
      <c r="H1226" s="175"/>
    </row>
    <row r="1227" spans="1:8" x14ac:dyDescent="0.2">
      <c r="A1227" s="151"/>
      <c r="B1227" s="151"/>
      <c r="C1227" s="151"/>
      <c r="D1227" s="151"/>
      <c r="E1227" s="151"/>
      <c r="F1227" s="151"/>
      <c r="G1227" s="151"/>
      <c r="H1227" s="175"/>
    </row>
    <row r="1228" spans="1:8" x14ac:dyDescent="0.2">
      <c r="A1228" s="151"/>
      <c r="B1228" s="151"/>
      <c r="C1228" s="151"/>
      <c r="D1228" s="151"/>
      <c r="E1228" s="151"/>
      <c r="F1228" s="151"/>
      <c r="G1228" s="151"/>
      <c r="H1228" s="175"/>
    </row>
    <row r="1229" spans="1:8" x14ac:dyDescent="0.2">
      <c r="A1229" s="151"/>
      <c r="B1229" s="151"/>
      <c r="C1229" s="151"/>
      <c r="D1229" s="151"/>
      <c r="E1229" s="151"/>
      <c r="F1229" s="151"/>
      <c r="G1229" s="151"/>
      <c r="H1229" s="175"/>
    </row>
    <row r="1230" spans="1:8" x14ac:dyDescent="0.2">
      <c r="A1230" s="151"/>
      <c r="B1230" s="151"/>
      <c r="C1230" s="151"/>
      <c r="D1230" s="151"/>
      <c r="E1230" s="151"/>
      <c r="F1230" s="151"/>
      <c r="G1230" s="151"/>
      <c r="H1230" s="175"/>
    </row>
    <row r="1231" spans="1:8" x14ac:dyDescent="0.2">
      <c r="A1231" s="151"/>
      <c r="B1231" s="151"/>
      <c r="C1231" s="151"/>
      <c r="D1231" s="151"/>
      <c r="E1231" s="151"/>
      <c r="F1231" s="151"/>
      <c r="G1231" s="151"/>
      <c r="H1231" s="175"/>
    </row>
    <row r="1232" spans="1:8" x14ac:dyDescent="0.2">
      <c r="A1232" s="151"/>
      <c r="B1232" s="151"/>
      <c r="C1232" s="151"/>
      <c r="D1232" s="151"/>
      <c r="E1232" s="151"/>
      <c r="F1232" s="151"/>
      <c r="G1232" s="151"/>
      <c r="H1232" s="175"/>
    </row>
    <row r="1233" spans="1:8" x14ac:dyDescent="0.2">
      <c r="A1233" s="151"/>
      <c r="B1233" s="151"/>
      <c r="C1233" s="151"/>
      <c r="D1233" s="151"/>
      <c r="E1233" s="151"/>
      <c r="F1233" s="151"/>
      <c r="G1233" s="151"/>
      <c r="H1233" s="175"/>
    </row>
    <row r="1234" spans="1:8" x14ac:dyDescent="0.2">
      <c r="A1234" s="151"/>
      <c r="B1234" s="151"/>
      <c r="C1234" s="151"/>
      <c r="D1234" s="151"/>
      <c r="E1234" s="151"/>
      <c r="F1234" s="151"/>
      <c r="G1234" s="151"/>
      <c r="H1234" s="175"/>
    </row>
    <row r="1235" spans="1:8" x14ac:dyDescent="0.2">
      <c r="A1235" s="151"/>
      <c r="B1235" s="151"/>
      <c r="C1235" s="151"/>
      <c r="D1235" s="151"/>
      <c r="E1235" s="151"/>
      <c r="F1235" s="151"/>
      <c r="G1235" s="151"/>
      <c r="H1235" s="175"/>
    </row>
    <row r="1236" spans="1:8" x14ac:dyDescent="0.2">
      <c r="A1236" s="151"/>
      <c r="B1236" s="151"/>
      <c r="C1236" s="151"/>
      <c r="D1236" s="151"/>
      <c r="E1236" s="151"/>
      <c r="F1236" s="151"/>
      <c r="G1236" s="151"/>
      <c r="H1236" s="175"/>
    </row>
    <row r="1237" spans="1:8" x14ac:dyDescent="0.2">
      <c r="A1237" s="151"/>
      <c r="B1237" s="151"/>
      <c r="C1237" s="151"/>
      <c r="D1237" s="151"/>
      <c r="E1237" s="151"/>
      <c r="F1237" s="151"/>
      <c r="G1237" s="151"/>
      <c r="H1237" s="175"/>
    </row>
    <row r="1238" spans="1:8" x14ac:dyDescent="0.2">
      <c r="A1238" s="151"/>
      <c r="B1238" s="151"/>
      <c r="C1238" s="151"/>
      <c r="D1238" s="151"/>
      <c r="E1238" s="151"/>
      <c r="F1238" s="151"/>
      <c r="G1238" s="151"/>
      <c r="H1238" s="175"/>
    </row>
    <row r="1239" spans="1:8" x14ac:dyDescent="0.2">
      <c r="A1239" s="151"/>
      <c r="B1239" s="151"/>
      <c r="C1239" s="151"/>
      <c r="D1239" s="151"/>
      <c r="E1239" s="151"/>
      <c r="F1239" s="151"/>
      <c r="G1239" s="151"/>
      <c r="H1239" s="175"/>
    </row>
    <row r="1240" spans="1:8" x14ac:dyDescent="0.2">
      <c r="A1240" s="151"/>
      <c r="B1240" s="151"/>
      <c r="C1240" s="151"/>
      <c r="D1240" s="151"/>
      <c r="E1240" s="151"/>
      <c r="F1240" s="151"/>
      <c r="G1240" s="151"/>
      <c r="H1240" s="175"/>
    </row>
    <row r="1241" spans="1:8" x14ac:dyDescent="0.2">
      <c r="A1241" s="151"/>
      <c r="B1241" s="151"/>
      <c r="C1241" s="151"/>
      <c r="D1241" s="151"/>
      <c r="E1241" s="151"/>
      <c r="F1241" s="151"/>
      <c r="G1241" s="151"/>
      <c r="H1241" s="175"/>
    </row>
    <row r="1242" spans="1:8" x14ac:dyDescent="0.2">
      <c r="A1242" s="151"/>
      <c r="B1242" s="151"/>
      <c r="C1242" s="151"/>
      <c r="D1242" s="151"/>
      <c r="E1242" s="151"/>
      <c r="F1242" s="151"/>
      <c r="G1242" s="151"/>
      <c r="H1242" s="175"/>
    </row>
    <row r="1243" spans="1:8" x14ac:dyDescent="0.2">
      <c r="A1243" s="151"/>
      <c r="B1243" s="151"/>
      <c r="C1243" s="151"/>
      <c r="D1243" s="151"/>
      <c r="E1243" s="151"/>
      <c r="F1243" s="151"/>
      <c r="G1243" s="151"/>
      <c r="H1243" s="175"/>
    </row>
    <row r="1244" spans="1:8" x14ac:dyDescent="0.2">
      <c r="A1244" s="151"/>
      <c r="B1244" s="151"/>
      <c r="C1244" s="151"/>
      <c r="D1244" s="151"/>
      <c r="E1244" s="151"/>
      <c r="F1244" s="151"/>
      <c r="G1244" s="151"/>
      <c r="H1244" s="175"/>
    </row>
    <row r="1245" spans="1:8" x14ac:dyDescent="0.2">
      <c r="A1245" s="151"/>
      <c r="B1245" s="151"/>
      <c r="C1245" s="151"/>
      <c r="D1245" s="151"/>
      <c r="E1245" s="151"/>
      <c r="F1245" s="151"/>
      <c r="G1245" s="151"/>
      <c r="H1245" s="175"/>
    </row>
    <row r="1246" spans="1:8" x14ac:dyDescent="0.2">
      <c r="A1246" s="151"/>
      <c r="B1246" s="151"/>
      <c r="C1246" s="151"/>
      <c r="D1246" s="151"/>
      <c r="E1246" s="151"/>
      <c r="F1246" s="151"/>
      <c r="G1246" s="151"/>
      <c r="H1246" s="175"/>
    </row>
    <row r="1247" spans="1:8" x14ac:dyDescent="0.2">
      <c r="A1247" s="151"/>
      <c r="B1247" s="151"/>
      <c r="C1247" s="151"/>
      <c r="D1247" s="151"/>
      <c r="E1247" s="151"/>
      <c r="F1247" s="151"/>
      <c r="G1247" s="151"/>
      <c r="H1247" s="175"/>
    </row>
    <row r="1248" spans="1:8" x14ac:dyDescent="0.2">
      <c r="A1248" s="151"/>
      <c r="B1248" s="151"/>
      <c r="C1248" s="151"/>
      <c r="D1248" s="151"/>
      <c r="E1248" s="151"/>
      <c r="F1248" s="151"/>
      <c r="G1248" s="151"/>
      <c r="H1248" s="175"/>
    </row>
    <row r="1249" spans="1:8" x14ac:dyDescent="0.2">
      <c r="A1249" s="151"/>
      <c r="B1249" s="151"/>
      <c r="C1249" s="151"/>
      <c r="D1249" s="151"/>
      <c r="E1249" s="151"/>
      <c r="F1249" s="151"/>
      <c r="G1249" s="151"/>
      <c r="H1249" s="175"/>
    </row>
    <row r="1250" spans="1:8" x14ac:dyDescent="0.2">
      <c r="A1250" s="151"/>
      <c r="B1250" s="151"/>
      <c r="C1250" s="151"/>
      <c r="D1250" s="151"/>
      <c r="E1250" s="151"/>
      <c r="F1250" s="151"/>
      <c r="G1250" s="151"/>
      <c r="H1250" s="175"/>
    </row>
    <row r="1251" spans="1:8" x14ac:dyDescent="0.2">
      <c r="A1251" s="151"/>
      <c r="B1251" s="151"/>
      <c r="C1251" s="151"/>
      <c r="D1251" s="151"/>
      <c r="E1251" s="151"/>
      <c r="F1251" s="151"/>
      <c r="G1251" s="151"/>
      <c r="H1251" s="175"/>
    </row>
    <row r="1252" spans="1:8" x14ac:dyDescent="0.2">
      <c r="A1252" s="151"/>
      <c r="B1252" s="151"/>
      <c r="C1252" s="151"/>
      <c r="D1252" s="151"/>
      <c r="E1252" s="151"/>
      <c r="F1252" s="151"/>
      <c r="G1252" s="151"/>
      <c r="H1252" s="175"/>
    </row>
    <row r="1253" spans="1:8" x14ac:dyDescent="0.2">
      <c r="A1253" s="151"/>
      <c r="B1253" s="151"/>
      <c r="C1253" s="151"/>
      <c r="D1253" s="151"/>
      <c r="E1253" s="151"/>
      <c r="F1253" s="151"/>
      <c r="G1253" s="151"/>
      <c r="H1253" s="175"/>
    </row>
    <row r="1254" spans="1:8" x14ac:dyDescent="0.2">
      <c r="A1254" s="151"/>
      <c r="B1254" s="151"/>
      <c r="C1254" s="151"/>
      <c r="D1254" s="151"/>
      <c r="E1254" s="151"/>
      <c r="F1254" s="151"/>
      <c r="G1254" s="151"/>
      <c r="H1254" s="175"/>
    </row>
    <row r="1255" spans="1:8" x14ac:dyDescent="0.2">
      <c r="A1255" s="151"/>
      <c r="B1255" s="151"/>
      <c r="C1255" s="151"/>
      <c r="D1255" s="151"/>
      <c r="E1255" s="151"/>
      <c r="F1255" s="151"/>
      <c r="G1255" s="151"/>
      <c r="H1255" s="175"/>
    </row>
    <row r="1256" spans="1:8" x14ac:dyDescent="0.2">
      <c r="A1256" s="151"/>
      <c r="B1256" s="151"/>
      <c r="C1256" s="151"/>
      <c r="D1256" s="151"/>
      <c r="E1256" s="151"/>
      <c r="F1256" s="151"/>
      <c r="G1256" s="151"/>
      <c r="H1256" s="175"/>
    </row>
    <row r="1257" spans="1:8" x14ac:dyDescent="0.2">
      <c r="A1257" s="151"/>
      <c r="B1257" s="151"/>
      <c r="C1257" s="151"/>
      <c r="D1257" s="151"/>
      <c r="E1257" s="151"/>
      <c r="F1257" s="151"/>
      <c r="G1257" s="151"/>
      <c r="H1257" s="175"/>
    </row>
    <row r="1258" spans="1:8" x14ac:dyDescent="0.2">
      <c r="A1258" s="151"/>
      <c r="B1258" s="151"/>
      <c r="C1258" s="151"/>
      <c r="D1258" s="151"/>
      <c r="E1258" s="151"/>
      <c r="F1258" s="151"/>
      <c r="G1258" s="151"/>
      <c r="H1258" s="175"/>
    </row>
    <row r="1259" spans="1:8" x14ac:dyDescent="0.2">
      <c r="A1259" s="151"/>
      <c r="B1259" s="151"/>
      <c r="C1259" s="151"/>
      <c r="D1259" s="151"/>
      <c r="E1259" s="151"/>
      <c r="F1259" s="151"/>
      <c r="G1259" s="151"/>
      <c r="H1259" s="175"/>
    </row>
    <row r="1260" spans="1:8" x14ac:dyDescent="0.2">
      <c r="A1260" s="151"/>
      <c r="B1260" s="151"/>
      <c r="C1260" s="151"/>
      <c r="D1260" s="151"/>
      <c r="E1260" s="151"/>
      <c r="F1260" s="151"/>
      <c r="G1260" s="151"/>
      <c r="H1260" s="175"/>
    </row>
    <row r="1261" spans="1:8" x14ac:dyDescent="0.2">
      <c r="A1261" s="151"/>
      <c r="B1261" s="151"/>
      <c r="C1261" s="151"/>
      <c r="D1261" s="151"/>
      <c r="E1261" s="151"/>
      <c r="F1261" s="151"/>
      <c r="G1261" s="151"/>
      <c r="H1261" s="175"/>
    </row>
    <row r="1262" spans="1:8" x14ac:dyDescent="0.2">
      <c r="A1262" s="151"/>
      <c r="B1262" s="151"/>
      <c r="C1262" s="151"/>
      <c r="D1262" s="151"/>
      <c r="E1262" s="151"/>
      <c r="F1262" s="151"/>
      <c r="G1262" s="151"/>
      <c r="H1262" s="175"/>
    </row>
    <row r="1263" spans="1:8" x14ac:dyDescent="0.2">
      <c r="A1263" s="151"/>
      <c r="B1263" s="151"/>
      <c r="C1263" s="151"/>
      <c r="D1263" s="151"/>
      <c r="E1263" s="151"/>
      <c r="F1263" s="151"/>
      <c r="G1263" s="151"/>
      <c r="H1263" s="175"/>
    </row>
    <row r="1264" spans="1:8" x14ac:dyDescent="0.2">
      <c r="A1264" s="151"/>
      <c r="B1264" s="151"/>
      <c r="C1264" s="151"/>
      <c r="D1264" s="151"/>
      <c r="E1264" s="151"/>
      <c r="F1264" s="151"/>
      <c r="G1264" s="151"/>
      <c r="H1264" s="175"/>
    </row>
    <row r="1265" spans="1:8" x14ac:dyDescent="0.2">
      <c r="A1265" s="151"/>
      <c r="B1265" s="151"/>
      <c r="C1265" s="151"/>
      <c r="D1265" s="151"/>
      <c r="E1265" s="151"/>
      <c r="F1265" s="151"/>
      <c r="G1265" s="151"/>
      <c r="H1265" s="175"/>
    </row>
    <row r="1266" spans="1:8" x14ac:dyDescent="0.2">
      <c r="A1266" s="151"/>
      <c r="B1266" s="151"/>
      <c r="C1266" s="151"/>
      <c r="D1266" s="151"/>
      <c r="E1266" s="151"/>
      <c r="F1266" s="151"/>
      <c r="G1266" s="151"/>
      <c r="H1266" s="175"/>
    </row>
    <row r="1267" spans="1:8" x14ac:dyDescent="0.2">
      <c r="A1267" s="151"/>
      <c r="B1267" s="151"/>
      <c r="C1267" s="151"/>
      <c r="D1267" s="151"/>
      <c r="E1267" s="151"/>
      <c r="F1267" s="151"/>
      <c r="G1267" s="151"/>
      <c r="H1267" s="175"/>
    </row>
    <row r="1268" spans="1:8" x14ac:dyDescent="0.2">
      <c r="A1268" s="151"/>
      <c r="B1268" s="151"/>
      <c r="C1268" s="151"/>
      <c r="D1268" s="151"/>
      <c r="E1268" s="151"/>
      <c r="F1268" s="151"/>
      <c r="G1268" s="151"/>
      <c r="H1268" s="175"/>
    </row>
    <row r="1269" spans="1:8" x14ac:dyDescent="0.2">
      <c r="A1269" s="151"/>
      <c r="B1269" s="151"/>
      <c r="C1269" s="151"/>
      <c r="D1269" s="151"/>
      <c r="E1269" s="151"/>
      <c r="F1269" s="151"/>
      <c r="G1269" s="151"/>
      <c r="H1269" s="175"/>
    </row>
    <row r="1270" spans="1:8" x14ac:dyDescent="0.2">
      <c r="A1270" s="151"/>
      <c r="B1270" s="151"/>
      <c r="C1270" s="151"/>
      <c r="D1270" s="151"/>
      <c r="E1270" s="151"/>
      <c r="F1270" s="151"/>
      <c r="G1270" s="151"/>
      <c r="H1270" s="175"/>
    </row>
    <row r="1271" spans="1:8" x14ac:dyDescent="0.2">
      <c r="A1271" s="151"/>
      <c r="B1271" s="151"/>
      <c r="C1271" s="151"/>
      <c r="D1271" s="151"/>
      <c r="E1271" s="151"/>
      <c r="F1271" s="151"/>
      <c r="G1271" s="151"/>
      <c r="H1271" s="175"/>
    </row>
    <row r="1272" spans="1:8" x14ac:dyDescent="0.2">
      <c r="A1272" s="151"/>
      <c r="B1272" s="151"/>
      <c r="C1272" s="151"/>
      <c r="D1272" s="151"/>
      <c r="E1272" s="151"/>
      <c r="F1272" s="151"/>
      <c r="G1272" s="151"/>
      <c r="H1272" s="175"/>
    </row>
    <row r="1273" spans="1:8" x14ac:dyDescent="0.2">
      <c r="A1273" s="151"/>
      <c r="B1273" s="151"/>
      <c r="C1273" s="151"/>
      <c r="D1273" s="151"/>
      <c r="E1273" s="151"/>
      <c r="F1273" s="151"/>
      <c r="G1273" s="151"/>
      <c r="H1273" s="175"/>
    </row>
    <row r="1274" spans="1:8" x14ac:dyDescent="0.2">
      <c r="A1274" s="151"/>
      <c r="B1274" s="151"/>
      <c r="C1274" s="151"/>
      <c r="D1274" s="151"/>
      <c r="E1274" s="151"/>
      <c r="F1274" s="151"/>
      <c r="G1274" s="151"/>
      <c r="H1274" s="175"/>
    </row>
    <row r="1275" spans="1:8" x14ac:dyDescent="0.2">
      <c r="A1275" s="151"/>
      <c r="B1275" s="151"/>
      <c r="C1275" s="151"/>
      <c r="D1275" s="151"/>
      <c r="E1275" s="151"/>
      <c r="F1275" s="151"/>
      <c r="G1275" s="151"/>
      <c r="H1275" s="175"/>
    </row>
    <row r="1276" spans="1:8" x14ac:dyDescent="0.2">
      <c r="A1276" s="151"/>
      <c r="B1276" s="151"/>
      <c r="C1276" s="151"/>
      <c r="D1276" s="151"/>
      <c r="E1276" s="151"/>
      <c r="F1276" s="151"/>
      <c r="G1276" s="151"/>
      <c r="H1276" s="175"/>
    </row>
    <row r="1277" spans="1:8" x14ac:dyDescent="0.2">
      <c r="A1277" s="151"/>
      <c r="B1277" s="151"/>
      <c r="C1277" s="151"/>
      <c r="D1277" s="151"/>
      <c r="E1277" s="151"/>
      <c r="F1277" s="151"/>
      <c r="G1277" s="151"/>
      <c r="H1277" s="175"/>
    </row>
    <row r="1278" spans="1:8" x14ac:dyDescent="0.2">
      <c r="A1278" s="151"/>
      <c r="B1278" s="151"/>
      <c r="C1278" s="151"/>
      <c r="D1278" s="151"/>
      <c r="E1278" s="151"/>
      <c r="F1278" s="151"/>
      <c r="G1278" s="151"/>
      <c r="H1278" s="175"/>
    </row>
    <row r="1279" spans="1:8" x14ac:dyDescent="0.2">
      <c r="A1279" s="151"/>
      <c r="B1279" s="151"/>
      <c r="C1279" s="151"/>
      <c r="D1279" s="151"/>
      <c r="E1279" s="151"/>
      <c r="F1279" s="151"/>
      <c r="G1279" s="151"/>
      <c r="H1279" s="175"/>
    </row>
    <row r="1280" spans="1:8" x14ac:dyDescent="0.2">
      <c r="A1280" s="151"/>
      <c r="B1280" s="151"/>
      <c r="C1280" s="151"/>
      <c r="D1280" s="151"/>
      <c r="E1280" s="151"/>
      <c r="F1280" s="151"/>
      <c r="G1280" s="151"/>
      <c r="H1280" s="175"/>
    </row>
    <row r="1281" spans="1:8" x14ac:dyDescent="0.2">
      <c r="A1281" s="151"/>
      <c r="B1281" s="151"/>
      <c r="C1281" s="151"/>
      <c r="D1281" s="151"/>
      <c r="E1281" s="151"/>
      <c r="F1281" s="151"/>
      <c r="G1281" s="151"/>
      <c r="H1281" s="175"/>
    </row>
    <row r="1282" spans="1:8" x14ac:dyDescent="0.2">
      <c r="A1282" s="151"/>
      <c r="B1282" s="151"/>
      <c r="C1282" s="151"/>
      <c r="D1282" s="151"/>
      <c r="E1282" s="151"/>
      <c r="F1282" s="151"/>
      <c r="G1282" s="151"/>
      <c r="H1282" s="175"/>
    </row>
    <row r="1283" spans="1:8" x14ac:dyDescent="0.2">
      <c r="A1283" s="151"/>
      <c r="B1283" s="151"/>
      <c r="C1283" s="151"/>
      <c r="D1283" s="151"/>
      <c r="E1283" s="151"/>
      <c r="F1283" s="151"/>
      <c r="G1283" s="151"/>
      <c r="H1283" s="175"/>
    </row>
    <row r="1284" spans="1:8" x14ac:dyDescent="0.2">
      <c r="A1284" s="151"/>
      <c r="B1284" s="151"/>
      <c r="C1284" s="151"/>
      <c r="D1284" s="151"/>
      <c r="E1284" s="151"/>
      <c r="F1284" s="151"/>
      <c r="G1284" s="151"/>
      <c r="H1284" s="175"/>
    </row>
    <row r="1285" spans="1:8" x14ac:dyDescent="0.2">
      <c r="A1285" s="151"/>
      <c r="B1285" s="151"/>
      <c r="C1285" s="151"/>
      <c r="D1285" s="151"/>
      <c r="E1285" s="151"/>
      <c r="F1285" s="151"/>
      <c r="G1285" s="151"/>
      <c r="H1285" s="175"/>
    </row>
    <row r="1286" spans="1:8" x14ac:dyDescent="0.2">
      <c r="A1286" s="151"/>
      <c r="B1286" s="151"/>
      <c r="C1286" s="151"/>
      <c r="D1286" s="151"/>
      <c r="E1286" s="151"/>
      <c r="F1286" s="151"/>
      <c r="G1286" s="151"/>
      <c r="H1286" s="175"/>
    </row>
    <row r="1287" spans="1:8" x14ac:dyDescent="0.2">
      <c r="A1287" s="151"/>
      <c r="B1287" s="151"/>
      <c r="C1287" s="151"/>
      <c r="D1287" s="151"/>
      <c r="E1287" s="151"/>
      <c r="F1287" s="151"/>
      <c r="G1287" s="151"/>
      <c r="H1287" s="175"/>
    </row>
    <row r="1288" spans="1:8" x14ac:dyDescent="0.2">
      <c r="A1288" s="151"/>
      <c r="B1288" s="151"/>
      <c r="C1288" s="151"/>
      <c r="D1288" s="151"/>
      <c r="E1288" s="151"/>
      <c r="F1288" s="151"/>
      <c r="G1288" s="151"/>
      <c r="H1288" s="175"/>
    </row>
    <row r="1289" spans="1:8" x14ac:dyDescent="0.2">
      <c r="A1289" s="151"/>
      <c r="B1289" s="151"/>
      <c r="C1289" s="151"/>
      <c r="D1289" s="151"/>
      <c r="E1289" s="151"/>
      <c r="F1289" s="151"/>
      <c r="G1289" s="151"/>
      <c r="H1289" s="175"/>
    </row>
    <row r="1290" spans="1:8" x14ac:dyDescent="0.2">
      <c r="A1290" s="151"/>
      <c r="B1290" s="151"/>
      <c r="C1290" s="151"/>
      <c r="D1290" s="151"/>
      <c r="E1290" s="151"/>
      <c r="F1290" s="151"/>
      <c r="G1290" s="151"/>
      <c r="H1290" s="175"/>
    </row>
    <row r="1291" spans="1:8" x14ac:dyDescent="0.2">
      <c r="A1291" s="151"/>
      <c r="B1291" s="151"/>
      <c r="C1291" s="151"/>
      <c r="D1291" s="151"/>
      <c r="E1291" s="151"/>
      <c r="F1291" s="151"/>
      <c r="G1291" s="151"/>
      <c r="H1291" s="175"/>
    </row>
    <row r="1292" spans="1:8" x14ac:dyDescent="0.2">
      <c r="A1292" s="151"/>
      <c r="B1292" s="151"/>
      <c r="C1292" s="151"/>
      <c r="D1292" s="151"/>
      <c r="E1292" s="151"/>
      <c r="F1292" s="151"/>
      <c r="G1292" s="151"/>
      <c r="H1292" s="175"/>
    </row>
    <row r="1293" spans="1:8" x14ac:dyDescent="0.2">
      <c r="A1293" s="151"/>
      <c r="B1293" s="151"/>
      <c r="C1293" s="151"/>
      <c r="D1293" s="151"/>
      <c r="E1293" s="151"/>
      <c r="F1293" s="151"/>
      <c r="G1293" s="151"/>
      <c r="H1293" s="175"/>
    </row>
    <row r="1294" spans="1:8" x14ac:dyDescent="0.2">
      <c r="A1294" s="151"/>
      <c r="B1294" s="151"/>
      <c r="C1294" s="151"/>
      <c r="D1294" s="151"/>
      <c r="E1294" s="151"/>
      <c r="F1294" s="151"/>
      <c r="G1294" s="151"/>
      <c r="H1294" s="175"/>
    </row>
    <row r="1295" spans="1:8" x14ac:dyDescent="0.2">
      <c r="A1295" s="151"/>
      <c r="B1295" s="151"/>
      <c r="C1295" s="151"/>
      <c r="D1295" s="151"/>
      <c r="E1295" s="151"/>
      <c r="F1295" s="151"/>
      <c r="G1295" s="151"/>
      <c r="H1295" s="175"/>
    </row>
    <row r="1296" spans="1:8" x14ac:dyDescent="0.2">
      <c r="A1296" s="151"/>
      <c r="B1296" s="151"/>
      <c r="C1296" s="151"/>
      <c r="D1296" s="151"/>
      <c r="E1296" s="151"/>
      <c r="F1296" s="151"/>
      <c r="G1296" s="151"/>
      <c r="H1296" s="175"/>
    </row>
    <row r="1297" spans="1:8" x14ac:dyDescent="0.2">
      <c r="A1297" s="151"/>
      <c r="B1297" s="151"/>
      <c r="C1297" s="151"/>
      <c r="D1297" s="151"/>
      <c r="E1297" s="151"/>
      <c r="F1297" s="151"/>
      <c r="G1297" s="151"/>
      <c r="H1297" s="175"/>
    </row>
    <row r="1298" spans="1:8" x14ac:dyDescent="0.2">
      <c r="A1298" s="151"/>
      <c r="B1298" s="151"/>
      <c r="C1298" s="151"/>
      <c r="D1298" s="151"/>
      <c r="E1298" s="151"/>
      <c r="F1298" s="151"/>
      <c r="G1298" s="151"/>
      <c r="H1298" s="175"/>
    </row>
    <row r="1299" spans="1:8" x14ac:dyDescent="0.2">
      <c r="A1299" s="151"/>
      <c r="B1299" s="151"/>
      <c r="C1299" s="151"/>
      <c r="D1299" s="151"/>
      <c r="E1299" s="151"/>
      <c r="F1299" s="151"/>
      <c r="G1299" s="151"/>
      <c r="H1299" s="175"/>
    </row>
    <row r="1300" spans="1:8" x14ac:dyDescent="0.2">
      <c r="A1300" s="151"/>
      <c r="B1300" s="151"/>
      <c r="C1300" s="151"/>
      <c r="D1300" s="151"/>
      <c r="E1300" s="151"/>
      <c r="F1300" s="151"/>
      <c r="G1300" s="151"/>
      <c r="H1300" s="175"/>
    </row>
    <row r="1301" spans="1:8" x14ac:dyDescent="0.2">
      <c r="A1301" s="151"/>
      <c r="B1301" s="151"/>
      <c r="C1301" s="151"/>
      <c r="D1301" s="151"/>
      <c r="E1301" s="151"/>
      <c r="F1301" s="151"/>
      <c r="G1301" s="151"/>
      <c r="H1301" s="175"/>
    </row>
    <row r="1302" spans="1:8" x14ac:dyDescent="0.2">
      <c r="A1302" s="151"/>
      <c r="B1302" s="151"/>
      <c r="C1302" s="151"/>
      <c r="D1302" s="151"/>
      <c r="E1302" s="151"/>
      <c r="F1302" s="151"/>
      <c r="G1302" s="151"/>
      <c r="H1302" s="175"/>
    </row>
    <row r="1303" spans="1:8" x14ac:dyDescent="0.2">
      <c r="A1303" s="151"/>
      <c r="B1303" s="151"/>
      <c r="C1303" s="151"/>
      <c r="D1303" s="151"/>
      <c r="E1303" s="151"/>
      <c r="F1303" s="151"/>
      <c r="G1303" s="151"/>
      <c r="H1303" s="175"/>
    </row>
    <row r="1304" spans="1:8" x14ac:dyDescent="0.2">
      <c r="A1304" s="151"/>
      <c r="B1304" s="151"/>
      <c r="C1304" s="151"/>
      <c r="D1304" s="151"/>
      <c r="E1304" s="151"/>
      <c r="F1304" s="151"/>
      <c r="G1304" s="151"/>
      <c r="H1304" s="175"/>
    </row>
    <row r="1305" spans="1:8" x14ac:dyDescent="0.2">
      <c r="A1305" s="151"/>
      <c r="B1305" s="151"/>
      <c r="C1305" s="151"/>
      <c r="D1305" s="151"/>
      <c r="E1305" s="151"/>
      <c r="F1305" s="151"/>
      <c r="G1305" s="151"/>
      <c r="H1305" s="175"/>
    </row>
    <row r="1306" spans="1:8" x14ac:dyDescent="0.2">
      <c r="A1306" s="151"/>
      <c r="B1306" s="151"/>
      <c r="C1306" s="151"/>
      <c r="D1306" s="151"/>
      <c r="E1306" s="151"/>
      <c r="F1306" s="151"/>
      <c r="G1306" s="151"/>
      <c r="H1306" s="175"/>
    </row>
    <row r="1307" spans="1:8" x14ac:dyDescent="0.2">
      <c r="A1307" s="151"/>
      <c r="B1307" s="151"/>
      <c r="C1307" s="151"/>
      <c r="D1307" s="151"/>
      <c r="E1307" s="151"/>
      <c r="F1307" s="151"/>
      <c r="G1307" s="151"/>
      <c r="H1307" s="175"/>
    </row>
    <row r="1308" spans="1:8" x14ac:dyDescent="0.2">
      <c r="A1308" s="151"/>
      <c r="B1308" s="151"/>
      <c r="C1308" s="151"/>
      <c r="D1308" s="151"/>
      <c r="E1308" s="151"/>
      <c r="F1308" s="151"/>
      <c r="G1308" s="151"/>
      <c r="H1308" s="175"/>
    </row>
    <row r="1309" spans="1:8" x14ac:dyDescent="0.2">
      <c r="A1309" s="151"/>
      <c r="B1309" s="151"/>
      <c r="C1309" s="151"/>
      <c r="D1309" s="151"/>
      <c r="E1309" s="151"/>
      <c r="F1309" s="151"/>
      <c r="G1309" s="151"/>
      <c r="H1309" s="175"/>
    </row>
    <row r="1310" spans="1:8" x14ac:dyDescent="0.2">
      <c r="A1310" s="151"/>
      <c r="B1310" s="151"/>
      <c r="C1310" s="151"/>
      <c r="D1310" s="151"/>
      <c r="E1310" s="151"/>
      <c r="F1310" s="151"/>
      <c r="G1310" s="151"/>
      <c r="H1310" s="175"/>
    </row>
    <row r="1311" spans="1:8" x14ac:dyDescent="0.2">
      <c r="A1311" s="151"/>
      <c r="B1311" s="151"/>
      <c r="C1311" s="151"/>
      <c r="D1311" s="151"/>
      <c r="E1311" s="151"/>
      <c r="F1311" s="151"/>
      <c r="G1311" s="151"/>
      <c r="H1311" s="175"/>
    </row>
    <row r="1312" spans="1:8" x14ac:dyDescent="0.2">
      <c r="A1312" s="151"/>
      <c r="B1312" s="151"/>
      <c r="C1312" s="151"/>
      <c r="D1312" s="151"/>
      <c r="E1312" s="151"/>
      <c r="F1312" s="151"/>
      <c r="G1312" s="151"/>
      <c r="H1312" s="175"/>
    </row>
    <row r="1313" spans="1:8" x14ac:dyDescent="0.2">
      <c r="A1313" s="151"/>
      <c r="B1313" s="151"/>
      <c r="C1313" s="151"/>
      <c r="D1313" s="151"/>
      <c r="E1313" s="151"/>
      <c r="F1313" s="151"/>
      <c r="G1313" s="151"/>
      <c r="H1313" s="175"/>
    </row>
    <row r="1314" spans="1:8" x14ac:dyDescent="0.2">
      <c r="A1314" s="151"/>
      <c r="B1314" s="151"/>
      <c r="C1314" s="151"/>
      <c r="D1314" s="151"/>
      <c r="E1314" s="151"/>
      <c r="F1314" s="151"/>
      <c r="G1314" s="151"/>
      <c r="H1314" s="175"/>
    </row>
    <row r="1315" spans="1:8" x14ac:dyDescent="0.2">
      <c r="A1315" s="151"/>
      <c r="B1315" s="151"/>
      <c r="C1315" s="151"/>
      <c r="D1315" s="151"/>
      <c r="E1315" s="151"/>
      <c r="F1315" s="151"/>
      <c r="G1315" s="151"/>
      <c r="H1315" s="175"/>
    </row>
    <row r="1316" spans="1:8" x14ac:dyDescent="0.2">
      <c r="A1316" s="151"/>
      <c r="B1316" s="151"/>
      <c r="C1316" s="151"/>
      <c r="D1316" s="151"/>
      <c r="E1316" s="151"/>
      <c r="F1316" s="151"/>
      <c r="G1316" s="151"/>
      <c r="H1316" s="175"/>
    </row>
    <row r="1317" spans="1:8" x14ac:dyDescent="0.2">
      <c r="A1317" s="151"/>
      <c r="B1317" s="151"/>
      <c r="C1317" s="151"/>
      <c r="D1317" s="151"/>
      <c r="E1317" s="151"/>
      <c r="F1317" s="151"/>
      <c r="G1317" s="151"/>
      <c r="H1317" s="175"/>
    </row>
    <row r="1318" spans="1:8" x14ac:dyDescent="0.2">
      <c r="A1318" s="151"/>
      <c r="B1318" s="151"/>
      <c r="C1318" s="151"/>
      <c r="D1318" s="151"/>
      <c r="E1318" s="151"/>
      <c r="F1318" s="151"/>
      <c r="G1318" s="151"/>
      <c r="H1318" s="175"/>
    </row>
    <row r="1319" spans="1:8" x14ac:dyDescent="0.2">
      <c r="A1319" s="151"/>
      <c r="B1319" s="151"/>
      <c r="C1319" s="151"/>
      <c r="D1319" s="151"/>
      <c r="E1319" s="151"/>
      <c r="F1319" s="151"/>
      <c r="G1319" s="151"/>
      <c r="H1319" s="175"/>
    </row>
    <row r="1320" spans="1:8" x14ac:dyDescent="0.2">
      <c r="A1320" s="151"/>
      <c r="B1320" s="151"/>
      <c r="C1320" s="151"/>
      <c r="D1320" s="151"/>
      <c r="E1320" s="151"/>
      <c r="F1320" s="151"/>
      <c r="G1320" s="151"/>
      <c r="H1320" s="175"/>
    </row>
    <row r="1321" spans="1:8" x14ac:dyDescent="0.2">
      <c r="A1321" s="151"/>
      <c r="B1321" s="151"/>
      <c r="C1321" s="151"/>
      <c r="D1321" s="151"/>
      <c r="E1321" s="151"/>
      <c r="F1321" s="151"/>
      <c r="G1321" s="151"/>
      <c r="H1321" s="175"/>
    </row>
    <row r="1322" spans="1:8" x14ac:dyDescent="0.2">
      <c r="A1322" s="151"/>
      <c r="B1322" s="151"/>
      <c r="C1322" s="151"/>
      <c r="D1322" s="151"/>
      <c r="E1322" s="151"/>
      <c r="F1322" s="151"/>
      <c r="G1322" s="151"/>
      <c r="H1322" s="175"/>
    </row>
    <row r="1323" spans="1:8" x14ac:dyDescent="0.2">
      <c r="A1323" s="151"/>
      <c r="B1323" s="151"/>
      <c r="C1323" s="151"/>
      <c r="D1323" s="151"/>
      <c r="E1323" s="151"/>
      <c r="F1323" s="151"/>
      <c r="G1323" s="151"/>
      <c r="H1323" s="175"/>
    </row>
    <row r="1324" spans="1:8" x14ac:dyDescent="0.2">
      <c r="A1324" s="151"/>
      <c r="B1324" s="151"/>
      <c r="C1324" s="151"/>
      <c r="D1324" s="151"/>
      <c r="E1324" s="151"/>
      <c r="F1324" s="151"/>
      <c r="G1324" s="151"/>
      <c r="H1324" s="175"/>
    </row>
    <row r="1325" spans="1:8" x14ac:dyDescent="0.2">
      <c r="A1325" s="151"/>
      <c r="B1325" s="151"/>
      <c r="C1325" s="151"/>
      <c r="D1325" s="151"/>
      <c r="E1325" s="151"/>
      <c r="F1325" s="151"/>
      <c r="G1325" s="151"/>
      <c r="H1325" s="175"/>
    </row>
    <row r="1326" spans="1:8" x14ac:dyDescent="0.2">
      <c r="A1326" s="151"/>
      <c r="B1326" s="151"/>
      <c r="C1326" s="151"/>
      <c r="D1326" s="151"/>
      <c r="E1326" s="151"/>
      <c r="F1326" s="151"/>
      <c r="G1326" s="151"/>
      <c r="H1326" s="175"/>
    </row>
    <row r="1327" spans="1:8" x14ac:dyDescent="0.2">
      <c r="A1327" s="151"/>
      <c r="B1327" s="151"/>
      <c r="C1327" s="151"/>
      <c r="D1327" s="151"/>
      <c r="E1327" s="151"/>
      <c r="F1327" s="151"/>
      <c r="G1327" s="151"/>
      <c r="H1327" s="175"/>
    </row>
    <row r="1328" spans="1:8" x14ac:dyDescent="0.2">
      <c r="A1328" s="151"/>
      <c r="B1328" s="151"/>
      <c r="C1328" s="151"/>
      <c r="D1328" s="151"/>
      <c r="E1328" s="151"/>
      <c r="F1328" s="151"/>
      <c r="G1328" s="151"/>
      <c r="H1328" s="175"/>
    </row>
    <row r="1329" spans="1:8" x14ac:dyDescent="0.2">
      <c r="A1329" s="151"/>
      <c r="B1329" s="151"/>
      <c r="C1329" s="151"/>
      <c r="D1329" s="151"/>
      <c r="E1329" s="151"/>
      <c r="F1329" s="151"/>
      <c r="G1329" s="151"/>
      <c r="H1329" s="175"/>
    </row>
    <row r="1330" spans="1:8" x14ac:dyDescent="0.2">
      <c r="A1330" s="151"/>
      <c r="B1330" s="151"/>
      <c r="C1330" s="151"/>
      <c r="D1330" s="151"/>
      <c r="E1330" s="151"/>
      <c r="F1330" s="151"/>
      <c r="G1330" s="151"/>
      <c r="H1330" s="175"/>
    </row>
    <row r="1331" spans="1:8" x14ac:dyDescent="0.2">
      <c r="A1331" s="151"/>
      <c r="B1331" s="151"/>
      <c r="C1331" s="151"/>
      <c r="D1331" s="151"/>
      <c r="E1331" s="151"/>
      <c r="F1331" s="151"/>
      <c r="G1331" s="151"/>
      <c r="H1331" s="175"/>
    </row>
    <row r="1332" spans="1:8" x14ac:dyDescent="0.2">
      <c r="A1332" s="151"/>
      <c r="B1332" s="151"/>
      <c r="C1332" s="151"/>
      <c r="D1332" s="151"/>
      <c r="E1332" s="151"/>
      <c r="F1332" s="151"/>
      <c r="G1332" s="151"/>
      <c r="H1332" s="175"/>
    </row>
    <row r="1333" spans="1:8" x14ac:dyDescent="0.2">
      <c r="A1333" s="151"/>
      <c r="B1333" s="151"/>
      <c r="C1333" s="151"/>
      <c r="D1333" s="151"/>
      <c r="E1333" s="151"/>
      <c r="F1333" s="151"/>
      <c r="G1333" s="151"/>
      <c r="H1333" s="175"/>
    </row>
    <row r="1334" spans="1:8" x14ac:dyDescent="0.2">
      <c r="A1334" s="151"/>
      <c r="B1334" s="151"/>
      <c r="C1334" s="151"/>
      <c r="D1334" s="151"/>
      <c r="E1334" s="151"/>
      <c r="F1334" s="151"/>
      <c r="G1334" s="151"/>
      <c r="H1334" s="175"/>
    </row>
    <row r="1335" spans="1:8" x14ac:dyDescent="0.2">
      <c r="A1335" s="151"/>
      <c r="B1335" s="151"/>
      <c r="C1335" s="151"/>
      <c r="D1335" s="151"/>
      <c r="E1335" s="151"/>
      <c r="F1335" s="151"/>
      <c r="G1335" s="151"/>
      <c r="H1335" s="175"/>
    </row>
    <row r="1336" spans="1:8" x14ac:dyDescent="0.2">
      <c r="A1336" s="151"/>
      <c r="B1336" s="151"/>
      <c r="C1336" s="151"/>
      <c r="D1336" s="151"/>
      <c r="E1336" s="151"/>
      <c r="F1336" s="151"/>
      <c r="G1336" s="151"/>
      <c r="H1336" s="175"/>
    </row>
    <row r="1337" spans="1:8" x14ac:dyDescent="0.2">
      <c r="A1337" s="151"/>
      <c r="B1337" s="151"/>
      <c r="C1337" s="151"/>
      <c r="D1337" s="151"/>
      <c r="E1337" s="151"/>
      <c r="F1337" s="151"/>
      <c r="G1337" s="151"/>
      <c r="H1337" s="175"/>
    </row>
    <row r="1338" spans="1:8" x14ac:dyDescent="0.2">
      <c r="A1338" s="151"/>
      <c r="B1338" s="151"/>
      <c r="C1338" s="151"/>
      <c r="D1338" s="151"/>
      <c r="E1338" s="151"/>
      <c r="F1338" s="151"/>
      <c r="G1338" s="151"/>
      <c r="H1338" s="175"/>
    </row>
    <row r="1339" spans="1:8" x14ac:dyDescent="0.2">
      <c r="A1339" s="151"/>
      <c r="B1339" s="151"/>
      <c r="C1339" s="151"/>
      <c r="D1339" s="151"/>
      <c r="E1339" s="151"/>
      <c r="F1339" s="151"/>
      <c r="G1339" s="151"/>
      <c r="H1339" s="175"/>
    </row>
    <row r="1340" spans="1:8" x14ac:dyDescent="0.2">
      <c r="A1340" s="151"/>
      <c r="B1340" s="151"/>
      <c r="C1340" s="151"/>
      <c r="D1340" s="151"/>
      <c r="E1340" s="151"/>
      <c r="F1340" s="151"/>
      <c r="G1340" s="151"/>
      <c r="H1340" s="175"/>
    </row>
    <row r="1341" spans="1:8" x14ac:dyDescent="0.2">
      <c r="A1341" s="151"/>
      <c r="B1341" s="151"/>
      <c r="C1341" s="151"/>
      <c r="D1341" s="151"/>
      <c r="E1341" s="151"/>
      <c r="F1341" s="151"/>
      <c r="G1341" s="151"/>
      <c r="H1341" s="175"/>
    </row>
    <row r="1342" spans="1:8" x14ac:dyDescent="0.2">
      <c r="A1342" s="151"/>
      <c r="B1342" s="151"/>
      <c r="C1342" s="151"/>
      <c r="D1342" s="151"/>
      <c r="E1342" s="151"/>
      <c r="F1342" s="151"/>
      <c r="G1342" s="151"/>
      <c r="H1342" s="175"/>
    </row>
    <row r="1343" spans="1:8" x14ac:dyDescent="0.2">
      <c r="A1343" s="151"/>
      <c r="B1343" s="151"/>
      <c r="C1343" s="151"/>
      <c r="D1343" s="151"/>
      <c r="E1343" s="151"/>
      <c r="F1343" s="151"/>
      <c r="G1343" s="151"/>
      <c r="H1343" s="175"/>
    </row>
    <row r="1344" spans="1:8" x14ac:dyDescent="0.2">
      <c r="A1344" s="151"/>
      <c r="B1344" s="151"/>
      <c r="C1344" s="151"/>
      <c r="D1344" s="151"/>
      <c r="E1344" s="151"/>
      <c r="F1344" s="151"/>
      <c r="G1344" s="151"/>
      <c r="H1344" s="175"/>
    </row>
    <row r="1345" spans="1:8" x14ac:dyDescent="0.2">
      <c r="A1345" s="151"/>
      <c r="B1345" s="151"/>
      <c r="C1345" s="151"/>
      <c r="D1345" s="151"/>
      <c r="E1345" s="151"/>
      <c r="F1345" s="151"/>
      <c r="G1345" s="151"/>
      <c r="H1345" s="175"/>
    </row>
    <row r="1346" spans="1:8" x14ac:dyDescent="0.2">
      <c r="A1346" s="151"/>
      <c r="B1346" s="151"/>
      <c r="C1346" s="151"/>
      <c r="D1346" s="151"/>
      <c r="E1346" s="151"/>
      <c r="F1346" s="151"/>
      <c r="G1346" s="151"/>
      <c r="H1346" s="175"/>
    </row>
    <row r="1347" spans="1:8" x14ac:dyDescent="0.2">
      <c r="A1347" s="151"/>
      <c r="B1347" s="151"/>
      <c r="C1347" s="151"/>
      <c r="D1347" s="151"/>
      <c r="E1347" s="151"/>
      <c r="F1347" s="151"/>
      <c r="G1347" s="151"/>
      <c r="H1347" s="175"/>
    </row>
    <row r="1348" spans="1:8" x14ac:dyDescent="0.2">
      <c r="A1348" s="151"/>
      <c r="B1348" s="151"/>
      <c r="C1348" s="151"/>
      <c r="D1348" s="151"/>
      <c r="E1348" s="151"/>
      <c r="F1348" s="151"/>
      <c r="G1348" s="151"/>
      <c r="H1348" s="175"/>
    </row>
    <row r="1349" spans="1:8" x14ac:dyDescent="0.2">
      <c r="A1349" s="151"/>
      <c r="B1349" s="151"/>
      <c r="C1349" s="151"/>
      <c r="D1349" s="151"/>
      <c r="E1349" s="151"/>
      <c r="F1349" s="151"/>
      <c r="G1349" s="151"/>
      <c r="H1349" s="175"/>
    </row>
    <row r="1350" spans="1:8" x14ac:dyDescent="0.2">
      <c r="A1350" s="151"/>
      <c r="B1350" s="151"/>
      <c r="C1350" s="151"/>
      <c r="D1350" s="151"/>
      <c r="E1350" s="151"/>
      <c r="F1350" s="151"/>
      <c r="G1350" s="151"/>
      <c r="H1350" s="175"/>
    </row>
    <row r="1351" spans="1:8" x14ac:dyDescent="0.2">
      <c r="A1351" s="151"/>
      <c r="B1351" s="151"/>
      <c r="C1351" s="151"/>
      <c r="D1351" s="151"/>
      <c r="E1351" s="151"/>
      <c r="F1351" s="151"/>
      <c r="G1351" s="151"/>
      <c r="H1351" s="175"/>
    </row>
    <row r="1352" spans="1:8" x14ac:dyDescent="0.2">
      <c r="A1352" s="151"/>
      <c r="B1352" s="151"/>
      <c r="C1352" s="151"/>
      <c r="D1352" s="151"/>
      <c r="E1352" s="151"/>
      <c r="F1352" s="151"/>
      <c r="G1352" s="151"/>
      <c r="H1352" s="175"/>
    </row>
    <row r="1353" spans="1:8" x14ac:dyDescent="0.2">
      <c r="A1353" s="151"/>
      <c r="B1353" s="151"/>
      <c r="C1353" s="151"/>
      <c r="D1353" s="151"/>
      <c r="E1353" s="151"/>
      <c r="F1353" s="151"/>
      <c r="G1353" s="151"/>
      <c r="H1353" s="175"/>
    </row>
    <row r="1354" spans="1:8" x14ac:dyDescent="0.2">
      <c r="A1354" s="151"/>
      <c r="B1354" s="151"/>
      <c r="C1354" s="151"/>
      <c r="D1354" s="151"/>
      <c r="E1354" s="151"/>
      <c r="F1354" s="151"/>
      <c r="G1354" s="151"/>
      <c r="H1354" s="175"/>
    </row>
    <row r="1355" spans="1:8" x14ac:dyDescent="0.2">
      <c r="A1355" s="151"/>
      <c r="B1355" s="151"/>
      <c r="C1355" s="151"/>
      <c r="D1355" s="151"/>
      <c r="E1355" s="151"/>
      <c r="F1355" s="151"/>
      <c r="G1355" s="151"/>
      <c r="H1355" s="175"/>
    </row>
    <row r="1356" spans="1:8" x14ac:dyDescent="0.2">
      <c r="A1356" s="151"/>
      <c r="B1356" s="151"/>
      <c r="C1356" s="151"/>
      <c r="D1356" s="151"/>
      <c r="E1356" s="151"/>
      <c r="F1356" s="151"/>
      <c r="G1356" s="151"/>
      <c r="H1356" s="175"/>
    </row>
    <row r="1357" spans="1:8" x14ac:dyDescent="0.2">
      <c r="A1357" s="151"/>
      <c r="B1357" s="151"/>
      <c r="C1357" s="151"/>
      <c r="D1357" s="151"/>
      <c r="E1357" s="151"/>
      <c r="F1357" s="151"/>
      <c r="G1357" s="151"/>
      <c r="H1357" s="175"/>
    </row>
    <row r="1358" spans="1:8" x14ac:dyDescent="0.2">
      <c r="A1358" s="151"/>
      <c r="B1358" s="151"/>
      <c r="C1358" s="151"/>
      <c r="D1358" s="151"/>
      <c r="E1358" s="151"/>
      <c r="F1358" s="151"/>
      <c r="G1358" s="151"/>
      <c r="H1358" s="175"/>
    </row>
    <row r="1359" spans="1:8" x14ac:dyDescent="0.2">
      <c r="A1359" s="151"/>
      <c r="B1359" s="151"/>
      <c r="C1359" s="151"/>
      <c r="D1359" s="151"/>
      <c r="E1359" s="151"/>
      <c r="F1359" s="151"/>
      <c r="G1359" s="151"/>
      <c r="H1359" s="175"/>
    </row>
    <row r="1360" spans="1:8" x14ac:dyDescent="0.2">
      <c r="A1360" s="151"/>
      <c r="B1360" s="151"/>
      <c r="C1360" s="151"/>
      <c r="D1360" s="151"/>
      <c r="E1360" s="151"/>
      <c r="F1360" s="151"/>
      <c r="G1360" s="151"/>
      <c r="H1360" s="175"/>
    </row>
    <row r="1361" spans="1:8" x14ac:dyDescent="0.2">
      <c r="A1361" s="151"/>
      <c r="B1361" s="151"/>
      <c r="C1361" s="151"/>
      <c r="D1361" s="151"/>
      <c r="E1361" s="151"/>
      <c r="F1361" s="151"/>
      <c r="G1361" s="151"/>
      <c r="H1361" s="175"/>
    </row>
    <row r="1362" spans="1:8" x14ac:dyDescent="0.2">
      <c r="A1362" s="151"/>
      <c r="B1362" s="151"/>
      <c r="C1362" s="151"/>
      <c r="D1362" s="151"/>
      <c r="E1362" s="151"/>
      <c r="F1362" s="151"/>
      <c r="G1362" s="151"/>
      <c r="H1362" s="175"/>
    </row>
    <row r="1363" spans="1:8" x14ac:dyDescent="0.2">
      <c r="A1363" s="151"/>
      <c r="B1363" s="151"/>
      <c r="C1363" s="151"/>
      <c r="D1363" s="151"/>
      <c r="E1363" s="151"/>
      <c r="F1363" s="151"/>
      <c r="G1363" s="151"/>
      <c r="H1363" s="175"/>
    </row>
    <row r="1364" spans="1:8" x14ac:dyDescent="0.2">
      <c r="A1364" s="151"/>
      <c r="B1364" s="151"/>
      <c r="C1364" s="151"/>
      <c r="D1364" s="151"/>
      <c r="E1364" s="151"/>
      <c r="F1364" s="151"/>
      <c r="G1364" s="151"/>
      <c r="H1364" s="175"/>
    </row>
    <row r="1365" spans="1:8" x14ac:dyDescent="0.2">
      <c r="A1365" s="151"/>
      <c r="B1365" s="151"/>
      <c r="C1365" s="151"/>
      <c r="D1365" s="151"/>
      <c r="E1365" s="151"/>
      <c r="F1365" s="151"/>
      <c r="G1365" s="151"/>
      <c r="H1365" s="175"/>
    </row>
    <row r="1366" spans="1:8" x14ac:dyDescent="0.2">
      <c r="A1366" s="151"/>
      <c r="B1366" s="151"/>
      <c r="C1366" s="151"/>
      <c r="D1366" s="151"/>
      <c r="E1366" s="151"/>
      <c r="F1366" s="151"/>
      <c r="G1366" s="151"/>
      <c r="H1366" s="175"/>
    </row>
    <row r="1367" spans="1:8" x14ac:dyDescent="0.2">
      <c r="A1367" s="151"/>
      <c r="B1367" s="151"/>
      <c r="C1367" s="151"/>
      <c r="D1367" s="151"/>
      <c r="E1367" s="151"/>
      <c r="F1367" s="151"/>
      <c r="G1367" s="151"/>
      <c r="H1367" s="175"/>
    </row>
    <row r="1368" spans="1:8" x14ac:dyDescent="0.2">
      <c r="A1368" s="151"/>
      <c r="B1368" s="151"/>
      <c r="C1368" s="151"/>
      <c r="D1368" s="151"/>
      <c r="E1368" s="151"/>
      <c r="F1368" s="151"/>
      <c r="G1368" s="151"/>
      <c r="H1368" s="175"/>
    </row>
    <row r="1369" spans="1:8" x14ac:dyDescent="0.2">
      <c r="A1369" s="151"/>
      <c r="B1369" s="151"/>
      <c r="C1369" s="151"/>
      <c r="D1369" s="151"/>
      <c r="E1369" s="151"/>
      <c r="F1369" s="151"/>
      <c r="G1369" s="151"/>
      <c r="H1369" s="175"/>
    </row>
    <row r="1370" spans="1:8" x14ac:dyDescent="0.2">
      <c r="A1370" s="151"/>
      <c r="B1370" s="151"/>
      <c r="C1370" s="151"/>
      <c r="D1370" s="151"/>
      <c r="E1370" s="151"/>
      <c r="F1370" s="151"/>
      <c r="G1370" s="151"/>
      <c r="H1370" s="175"/>
    </row>
    <row r="1371" spans="1:8" x14ac:dyDescent="0.2">
      <c r="A1371" s="151"/>
      <c r="B1371" s="151"/>
      <c r="C1371" s="151"/>
      <c r="D1371" s="151"/>
      <c r="E1371" s="151"/>
      <c r="F1371" s="151"/>
      <c r="G1371" s="151"/>
      <c r="H1371" s="175"/>
    </row>
    <row r="1372" spans="1:8" x14ac:dyDescent="0.2">
      <c r="A1372" s="151"/>
      <c r="B1372" s="151"/>
      <c r="C1372" s="151"/>
      <c r="D1372" s="151"/>
      <c r="E1372" s="151"/>
      <c r="F1372" s="151"/>
      <c r="G1372" s="151"/>
      <c r="H1372" s="175"/>
    </row>
    <row r="1373" spans="1:8" x14ac:dyDescent="0.2">
      <c r="A1373" s="151"/>
      <c r="B1373" s="151"/>
      <c r="C1373" s="151"/>
      <c r="D1373" s="151"/>
      <c r="E1373" s="151"/>
      <c r="F1373" s="151"/>
      <c r="G1373" s="151"/>
      <c r="H1373" s="175"/>
    </row>
    <row r="1374" spans="1:8" x14ac:dyDescent="0.2">
      <c r="A1374" s="151"/>
      <c r="B1374" s="151"/>
      <c r="C1374" s="151"/>
      <c r="D1374" s="151"/>
      <c r="E1374" s="151"/>
      <c r="F1374" s="151"/>
      <c r="G1374" s="151"/>
      <c r="H1374" s="175"/>
    </row>
    <row r="1375" spans="1:8" x14ac:dyDescent="0.2">
      <c r="A1375" s="151"/>
      <c r="B1375" s="151"/>
      <c r="C1375" s="151"/>
      <c r="D1375" s="151"/>
      <c r="E1375" s="151"/>
      <c r="F1375" s="151"/>
      <c r="G1375" s="151"/>
      <c r="H1375" s="175"/>
    </row>
    <row r="1376" spans="1:8" x14ac:dyDescent="0.2">
      <c r="A1376" s="151"/>
      <c r="B1376" s="151"/>
      <c r="C1376" s="151"/>
      <c r="D1376" s="151"/>
      <c r="E1376" s="151"/>
      <c r="F1376" s="151"/>
      <c r="G1376" s="151"/>
      <c r="H1376" s="175"/>
    </row>
    <row r="1377" spans="1:8" x14ac:dyDescent="0.2">
      <c r="A1377" s="151"/>
      <c r="B1377" s="151"/>
      <c r="C1377" s="151"/>
      <c r="D1377" s="151"/>
      <c r="E1377" s="151"/>
      <c r="F1377" s="151"/>
      <c r="G1377" s="151"/>
      <c r="H1377" s="175"/>
    </row>
    <row r="1378" spans="1:8" x14ac:dyDescent="0.2">
      <c r="A1378" s="151"/>
      <c r="B1378" s="151"/>
      <c r="C1378" s="151"/>
      <c r="D1378" s="151"/>
      <c r="E1378" s="151"/>
      <c r="F1378" s="151"/>
      <c r="G1378" s="151"/>
      <c r="H1378" s="175"/>
    </row>
    <row r="1379" spans="1:8" x14ac:dyDescent="0.2">
      <c r="A1379" s="151"/>
      <c r="B1379" s="151"/>
      <c r="C1379" s="151"/>
      <c r="D1379" s="151"/>
      <c r="E1379" s="151"/>
      <c r="F1379" s="151"/>
      <c r="G1379" s="151"/>
      <c r="H1379" s="175"/>
    </row>
    <row r="1380" spans="1:8" x14ac:dyDescent="0.2">
      <c r="A1380" s="151"/>
      <c r="B1380" s="151"/>
      <c r="C1380" s="151"/>
      <c r="D1380" s="151"/>
      <c r="E1380" s="151"/>
      <c r="F1380" s="151"/>
      <c r="G1380" s="151"/>
      <c r="H1380" s="175"/>
    </row>
    <row r="1381" spans="1:8" x14ac:dyDescent="0.2">
      <c r="A1381" s="151"/>
      <c r="B1381" s="151"/>
      <c r="C1381" s="151"/>
      <c r="D1381" s="151"/>
      <c r="E1381" s="151"/>
      <c r="F1381" s="151"/>
      <c r="G1381" s="151"/>
      <c r="H1381" s="175"/>
    </row>
    <row r="1382" spans="1:8" x14ac:dyDescent="0.2">
      <c r="A1382" s="151"/>
      <c r="B1382" s="151"/>
      <c r="C1382" s="151"/>
      <c r="D1382" s="151"/>
      <c r="E1382" s="151"/>
      <c r="F1382" s="151"/>
      <c r="G1382" s="151"/>
      <c r="H1382" s="175"/>
    </row>
    <row r="1383" spans="1:8" x14ac:dyDescent="0.2">
      <c r="A1383" s="151"/>
      <c r="B1383" s="151"/>
      <c r="C1383" s="151"/>
      <c r="D1383" s="151"/>
      <c r="E1383" s="151"/>
      <c r="F1383" s="151"/>
      <c r="G1383" s="151"/>
      <c r="H1383" s="175"/>
    </row>
    <row r="1384" spans="1:8" x14ac:dyDescent="0.2">
      <c r="A1384" s="151"/>
      <c r="B1384" s="151"/>
      <c r="C1384" s="151"/>
      <c r="D1384" s="151"/>
      <c r="E1384" s="151"/>
      <c r="F1384" s="151"/>
      <c r="G1384" s="151"/>
      <c r="H1384" s="175"/>
    </row>
    <row r="1385" spans="1:8" x14ac:dyDescent="0.2">
      <c r="A1385" s="151"/>
      <c r="B1385" s="151"/>
      <c r="C1385" s="151"/>
      <c r="D1385" s="151"/>
      <c r="E1385" s="151"/>
      <c r="F1385" s="151"/>
      <c r="G1385" s="151"/>
      <c r="H1385" s="175"/>
    </row>
    <row r="1386" spans="1:8" x14ac:dyDescent="0.2">
      <c r="A1386" s="151"/>
      <c r="B1386" s="151"/>
      <c r="C1386" s="151"/>
      <c r="D1386" s="151"/>
      <c r="E1386" s="151"/>
      <c r="F1386" s="151"/>
      <c r="G1386" s="151"/>
      <c r="H1386" s="175"/>
    </row>
    <row r="1387" spans="1:8" x14ac:dyDescent="0.2">
      <c r="A1387" s="151"/>
      <c r="B1387" s="151"/>
      <c r="C1387" s="151"/>
      <c r="D1387" s="151"/>
      <c r="E1387" s="151"/>
      <c r="F1387" s="151"/>
      <c r="G1387" s="151"/>
      <c r="H1387" s="175"/>
    </row>
    <row r="1388" spans="1:8" x14ac:dyDescent="0.2">
      <c r="A1388" s="151"/>
      <c r="B1388" s="151"/>
      <c r="C1388" s="151"/>
      <c r="D1388" s="151"/>
      <c r="E1388" s="151"/>
      <c r="F1388" s="151"/>
      <c r="G1388" s="151"/>
      <c r="H1388" s="175"/>
    </row>
    <row r="1389" spans="1:8" x14ac:dyDescent="0.2">
      <c r="A1389" s="151"/>
      <c r="B1389" s="151"/>
      <c r="C1389" s="151"/>
      <c r="D1389" s="151"/>
      <c r="E1389" s="151"/>
      <c r="F1389" s="151"/>
      <c r="G1389" s="151"/>
      <c r="H1389" s="175"/>
    </row>
    <row r="1390" spans="1:8" x14ac:dyDescent="0.2">
      <c r="A1390" s="151"/>
      <c r="B1390" s="151"/>
      <c r="C1390" s="151"/>
      <c r="D1390" s="151"/>
      <c r="E1390" s="151"/>
      <c r="F1390" s="151"/>
      <c r="G1390" s="151"/>
      <c r="H1390" s="175"/>
    </row>
    <row r="1391" spans="1:8" x14ac:dyDescent="0.2">
      <c r="A1391" s="151"/>
      <c r="B1391" s="151"/>
      <c r="C1391" s="151"/>
      <c r="D1391" s="151"/>
      <c r="E1391" s="151"/>
      <c r="F1391" s="151"/>
      <c r="G1391" s="151"/>
      <c r="H1391" s="175"/>
    </row>
    <row r="1392" spans="1:8" x14ac:dyDescent="0.2">
      <c r="A1392" s="151"/>
      <c r="B1392" s="151"/>
      <c r="C1392" s="151"/>
      <c r="D1392" s="151"/>
      <c r="E1392" s="151"/>
      <c r="F1392" s="151"/>
      <c r="G1392" s="151"/>
      <c r="H1392" s="175"/>
    </row>
    <row r="1393" spans="1:8" x14ac:dyDescent="0.2">
      <c r="A1393" s="151"/>
      <c r="B1393" s="151"/>
      <c r="C1393" s="151"/>
      <c r="D1393" s="151"/>
      <c r="E1393" s="151"/>
      <c r="F1393" s="151"/>
      <c r="G1393" s="151"/>
      <c r="H1393" s="175"/>
    </row>
    <row r="1394" spans="1:8" x14ac:dyDescent="0.2">
      <c r="A1394" s="151"/>
      <c r="B1394" s="151"/>
      <c r="C1394" s="151"/>
      <c r="D1394" s="151"/>
      <c r="E1394" s="151"/>
      <c r="F1394" s="151"/>
      <c r="G1394" s="151"/>
      <c r="H1394" s="175"/>
    </row>
    <row r="1395" spans="1:8" x14ac:dyDescent="0.2">
      <c r="A1395" s="151"/>
      <c r="B1395" s="151"/>
      <c r="C1395" s="151"/>
      <c r="D1395" s="151"/>
      <c r="E1395" s="151"/>
      <c r="F1395" s="151"/>
      <c r="G1395" s="151"/>
      <c r="H1395" s="175"/>
    </row>
  </sheetData>
  <mergeCells count="15">
    <mergeCell ref="A4:G4"/>
    <mergeCell ref="A80:C80"/>
    <mergeCell ref="A81:C81"/>
    <mergeCell ref="A82:C82"/>
    <mergeCell ref="A83:C83"/>
    <mergeCell ref="D80:H80"/>
    <mergeCell ref="D81:H81"/>
    <mergeCell ref="D82:H82"/>
    <mergeCell ref="D83:H83"/>
    <mergeCell ref="D85:H85"/>
    <mergeCell ref="A84:C84"/>
    <mergeCell ref="A85:C85"/>
    <mergeCell ref="A86:C86"/>
    <mergeCell ref="D86:H86"/>
    <mergeCell ref="D84:H84"/>
  </mergeCells>
  <pageMargins left="1" right="0.7" top="0.42" bottom="0.5" header="0.3" footer="0.3"/>
  <pageSetup paperSize="9" scale="73" fitToHeight="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F99D3-BCF0-4AB0-B816-4AE181F7E573}">
  <sheetPr>
    <pageSetUpPr fitToPage="1"/>
  </sheetPr>
  <dimension ref="A1:J189"/>
  <sheetViews>
    <sheetView zoomScale="80" zoomScaleNormal="80" zoomScaleSheetLayoutView="40" workbookViewId="0"/>
  </sheetViews>
  <sheetFormatPr defaultColWidth="9.140625" defaultRowHeight="12" x14ac:dyDescent="0.2"/>
  <cols>
    <col min="1" max="1" width="46.28515625" style="164" customWidth="1"/>
    <col min="2" max="2" width="17.140625" style="164" customWidth="1"/>
    <col min="3" max="3" width="21.7109375" style="168" customWidth="1"/>
    <col min="4" max="4" width="43.140625" style="175" customWidth="1"/>
    <col min="5" max="5" width="15.42578125" style="166" customWidth="1"/>
    <col min="6" max="6" width="18.42578125" style="166" customWidth="1"/>
    <col min="7" max="7" width="9.7109375" style="167" customWidth="1"/>
    <col min="8" max="8" width="7.28515625" style="168" customWidth="1"/>
    <col min="9" max="9" width="16.140625" style="151" bestFit="1" customWidth="1"/>
    <col min="10" max="10" width="11.5703125" style="151" bestFit="1" customWidth="1"/>
    <col min="11" max="16384" width="9.140625" style="151"/>
  </cols>
  <sheetData>
    <row r="1" spans="1:8" s="118" customFormat="1" ht="15.75" x14ac:dyDescent="0.25">
      <c r="A1" s="1" t="s">
        <v>99</v>
      </c>
      <c r="B1" s="1"/>
      <c r="C1" s="2"/>
      <c r="D1" s="59"/>
      <c r="E1" s="115"/>
      <c r="F1" s="116"/>
      <c r="G1" s="116"/>
      <c r="H1" s="117"/>
    </row>
    <row r="2" spans="1:8" s="118" customFormat="1" ht="15.75" x14ac:dyDescent="0.25">
      <c r="A2" s="1" t="s">
        <v>2038</v>
      </c>
      <c r="B2" s="1"/>
      <c r="C2" s="2"/>
      <c r="D2" s="59"/>
      <c r="E2" s="116"/>
      <c r="F2" s="116"/>
      <c r="G2" s="116"/>
      <c r="H2" s="117"/>
    </row>
    <row r="3" spans="1:8" s="118" customFormat="1" ht="15.75" x14ac:dyDescent="0.25">
      <c r="A3" s="1" t="s">
        <v>5442</v>
      </c>
      <c r="B3" s="1"/>
      <c r="C3" s="2"/>
      <c r="D3" s="59"/>
      <c r="E3" s="115"/>
      <c r="F3" s="115"/>
      <c r="G3" s="116"/>
      <c r="H3" s="117"/>
    </row>
    <row r="4" spans="1:8" s="119" customFormat="1" ht="18.75" x14ac:dyDescent="0.2">
      <c r="A4" s="216"/>
      <c r="B4" s="216"/>
      <c r="C4" s="216"/>
      <c r="D4" s="216"/>
      <c r="E4" s="216"/>
      <c r="F4" s="216"/>
      <c r="G4" s="216"/>
      <c r="H4" s="216"/>
    </row>
    <row r="5" spans="1:8" s="118" customFormat="1" ht="31.5" x14ac:dyDescent="0.2">
      <c r="A5" s="120" t="s">
        <v>15</v>
      </c>
      <c r="B5" s="120" t="s">
        <v>13</v>
      </c>
      <c r="C5" s="120" t="s">
        <v>78</v>
      </c>
      <c r="D5" s="120" t="s">
        <v>79</v>
      </c>
      <c r="E5" s="121" t="s">
        <v>14</v>
      </c>
      <c r="F5" s="121" t="s">
        <v>12</v>
      </c>
      <c r="G5" s="121" t="s">
        <v>0</v>
      </c>
      <c r="H5" s="120" t="s">
        <v>44</v>
      </c>
    </row>
    <row r="6" spans="1:8" s="118" customFormat="1" ht="15.75" x14ac:dyDescent="0.2">
      <c r="A6" s="122" t="s">
        <v>16</v>
      </c>
      <c r="B6" s="122"/>
      <c r="C6" s="123"/>
      <c r="D6" s="123"/>
      <c r="E6" s="124"/>
      <c r="F6" s="125"/>
      <c r="G6" s="126"/>
      <c r="H6" s="127"/>
    </row>
    <row r="7" spans="1:8" s="118" customFormat="1" ht="15.75" x14ac:dyDescent="0.2">
      <c r="A7" s="128" t="s">
        <v>6</v>
      </c>
      <c r="B7" s="128"/>
      <c r="C7" s="120"/>
      <c r="D7" s="129"/>
      <c r="E7" s="130"/>
      <c r="F7" s="125"/>
      <c r="G7" s="126"/>
      <c r="H7" s="127"/>
    </row>
    <row r="8" spans="1:8" s="118" customFormat="1" ht="78.75" x14ac:dyDescent="0.2">
      <c r="A8" s="131" t="s">
        <v>2039</v>
      </c>
      <c r="B8" s="131" t="s">
        <v>1611</v>
      </c>
      <c r="C8" s="127" t="s">
        <v>71</v>
      </c>
      <c r="D8" s="132" t="s">
        <v>124</v>
      </c>
      <c r="E8" s="133">
        <v>100000</v>
      </c>
      <c r="F8" s="134">
        <v>10053820</v>
      </c>
      <c r="G8" s="134">
        <v>1.9505040708764472</v>
      </c>
      <c r="H8" s="127" t="s">
        <v>10</v>
      </c>
    </row>
    <row r="9" spans="1:8" s="118" customFormat="1" ht="78.75" x14ac:dyDescent="0.2">
      <c r="A9" s="131" t="s">
        <v>2040</v>
      </c>
      <c r="B9" s="131" t="s">
        <v>1014</v>
      </c>
      <c r="C9" s="127" t="s">
        <v>71</v>
      </c>
      <c r="D9" s="132" t="s">
        <v>124</v>
      </c>
      <c r="E9" s="133">
        <v>30000</v>
      </c>
      <c r="F9" s="134">
        <v>2992839</v>
      </c>
      <c r="G9" s="134">
        <v>0.5806295172360153</v>
      </c>
      <c r="H9" s="127" t="s">
        <v>10</v>
      </c>
    </row>
    <row r="10" spans="1:8" s="118" customFormat="1" ht="78.75" x14ac:dyDescent="0.2">
      <c r="A10" s="131" t="s">
        <v>1008</v>
      </c>
      <c r="B10" s="131" t="s">
        <v>341</v>
      </c>
      <c r="C10" s="127" t="s">
        <v>71</v>
      </c>
      <c r="D10" s="132" t="s">
        <v>124</v>
      </c>
      <c r="E10" s="133">
        <v>30000</v>
      </c>
      <c r="F10" s="134">
        <v>2884032</v>
      </c>
      <c r="G10" s="134">
        <v>0.55952027752018063</v>
      </c>
      <c r="H10" s="127" t="s">
        <v>10</v>
      </c>
    </row>
    <row r="11" spans="1:8" s="118" customFormat="1" ht="31.5" x14ac:dyDescent="0.2">
      <c r="A11" s="131" t="s">
        <v>2041</v>
      </c>
      <c r="B11" s="131" t="s">
        <v>1019</v>
      </c>
      <c r="C11" s="127" t="s">
        <v>60</v>
      </c>
      <c r="D11" s="132" t="s">
        <v>137</v>
      </c>
      <c r="E11" s="133">
        <v>10000</v>
      </c>
      <c r="F11" s="134">
        <v>1015680</v>
      </c>
      <c r="G11" s="134">
        <v>0.1970482836083986</v>
      </c>
      <c r="H11" s="127" t="s">
        <v>10</v>
      </c>
    </row>
    <row r="12" spans="1:8" s="118" customFormat="1" ht="31.5" x14ac:dyDescent="0.2">
      <c r="A12" s="131" t="s">
        <v>2042</v>
      </c>
      <c r="B12" s="131" t="s">
        <v>1660</v>
      </c>
      <c r="C12" s="127" t="s">
        <v>60</v>
      </c>
      <c r="D12" s="132" t="s">
        <v>137</v>
      </c>
      <c r="E12" s="133">
        <v>10000</v>
      </c>
      <c r="F12" s="134">
        <v>971340</v>
      </c>
      <c r="G12" s="134">
        <v>0.18844604580200644</v>
      </c>
      <c r="H12" s="127" t="s">
        <v>10</v>
      </c>
    </row>
    <row r="13" spans="1:8" s="118" customFormat="1" ht="31.5" x14ac:dyDescent="0.2">
      <c r="A13" s="131" t="s">
        <v>2043</v>
      </c>
      <c r="B13" s="131" t="s">
        <v>330</v>
      </c>
      <c r="C13" s="127" t="s">
        <v>49</v>
      </c>
      <c r="D13" s="132" t="s">
        <v>132</v>
      </c>
      <c r="E13" s="133">
        <v>60000</v>
      </c>
      <c r="F13" s="134">
        <v>5937408</v>
      </c>
      <c r="G13" s="134">
        <v>1.1518943520427445</v>
      </c>
      <c r="H13" s="127" t="s">
        <v>10</v>
      </c>
    </row>
    <row r="14" spans="1:8" s="118" customFormat="1" ht="31.5" x14ac:dyDescent="0.2">
      <c r="A14" s="131" t="s">
        <v>2044</v>
      </c>
      <c r="B14" s="131" t="s">
        <v>331</v>
      </c>
      <c r="C14" s="127" t="s">
        <v>49</v>
      </c>
      <c r="D14" s="132" t="s">
        <v>132</v>
      </c>
      <c r="E14" s="133">
        <v>40000</v>
      </c>
      <c r="F14" s="134">
        <v>4072587.9999999995</v>
      </c>
      <c r="G14" s="134">
        <v>0.79010758826024019</v>
      </c>
      <c r="H14" s="127" t="s">
        <v>10</v>
      </c>
    </row>
    <row r="15" spans="1:8" s="118" customFormat="1" ht="31.5" x14ac:dyDescent="0.2">
      <c r="A15" s="131" t="s">
        <v>2045</v>
      </c>
      <c r="B15" s="131" t="s">
        <v>337</v>
      </c>
      <c r="C15" s="127" t="s">
        <v>49</v>
      </c>
      <c r="D15" s="132" t="s">
        <v>132</v>
      </c>
      <c r="E15" s="133">
        <v>30000</v>
      </c>
      <c r="F15" s="134">
        <v>2889294</v>
      </c>
      <c r="G15" s="134">
        <v>0.56054113848854403</v>
      </c>
      <c r="H15" s="127" t="s">
        <v>10</v>
      </c>
    </row>
    <row r="16" spans="1:8" s="118" customFormat="1" ht="31.5" x14ac:dyDescent="0.2">
      <c r="A16" s="131" t="s">
        <v>2046</v>
      </c>
      <c r="B16" s="131" t="s">
        <v>335</v>
      </c>
      <c r="C16" s="127" t="s">
        <v>49</v>
      </c>
      <c r="D16" s="132" t="s">
        <v>132</v>
      </c>
      <c r="E16" s="133">
        <v>20000</v>
      </c>
      <c r="F16" s="134">
        <v>1886754</v>
      </c>
      <c r="G16" s="134">
        <v>0.36604209720707359</v>
      </c>
      <c r="H16" s="127" t="s">
        <v>10</v>
      </c>
    </row>
    <row r="17" spans="1:8" s="118" customFormat="1" ht="31.5" x14ac:dyDescent="0.2">
      <c r="A17" s="131" t="s">
        <v>546</v>
      </c>
      <c r="B17" s="131" t="s">
        <v>329</v>
      </c>
      <c r="C17" s="127" t="s">
        <v>49</v>
      </c>
      <c r="D17" s="132" t="s">
        <v>132</v>
      </c>
      <c r="E17" s="133">
        <v>10000</v>
      </c>
      <c r="F17" s="134">
        <v>994824.99999999988</v>
      </c>
      <c r="G17" s="134">
        <v>0.19300228294416066</v>
      </c>
      <c r="H17" s="127" t="s">
        <v>10</v>
      </c>
    </row>
    <row r="18" spans="1:8" s="118" customFormat="1" ht="47.25" x14ac:dyDescent="0.2">
      <c r="A18" s="131" t="s">
        <v>2931</v>
      </c>
      <c r="B18" s="131" t="s">
        <v>1669</v>
      </c>
      <c r="C18" s="127" t="s">
        <v>322</v>
      </c>
      <c r="D18" s="132" t="s">
        <v>321</v>
      </c>
      <c r="E18" s="133">
        <v>50000</v>
      </c>
      <c r="F18" s="134">
        <v>4951775</v>
      </c>
      <c r="G18" s="134">
        <v>0.96067537468984121</v>
      </c>
      <c r="H18" s="127" t="s">
        <v>10</v>
      </c>
    </row>
    <row r="19" spans="1:8" s="118" customFormat="1" ht="47.25" x14ac:dyDescent="0.2">
      <c r="A19" s="131" t="s">
        <v>2932</v>
      </c>
      <c r="B19" s="131" t="s">
        <v>1055</v>
      </c>
      <c r="C19" s="127" t="s">
        <v>322</v>
      </c>
      <c r="D19" s="132" t="s">
        <v>321</v>
      </c>
      <c r="E19" s="133">
        <v>20000</v>
      </c>
      <c r="F19" s="134">
        <v>2021388</v>
      </c>
      <c r="G19" s="134">
        <v>0.3921619367385531</v>
      </c>
      <c r="H19" s="127" t="s">
        <v>10</v>
      </c>
    </row>
    <row r="20" spans="1:8" s="118" customFormat="1" ht="47.25" x14ac:dyDescent="0.2">
      <c r="A20" s="131" t="s">
        <v>2933</v>
      </c>
      <c r="B20" s="131" t="s">
        <v>1064</v>
      </c>
      <c r="C20" s="127" t="s">
        <v>322</v>
      </c>
      <c r="D20" s="132" t="s">
        <v>321</v>
      </c>
      <c r="E20" s="133">
        <v>10000</v>
      </c>
      <c r="F20" s="134">
        <v>1020799</v>
      </c>
      <c r="G20" s="134">
        <v>0.19804140168081449</v>
      </c>
      <c r="H20" s="127" t="s">
        <v>10</v>
      </c>
    </row>
    <row r="21" spans="1:8" s="118" customFormat="1" ht="47.25" x14ac:dyDescent="0.2">
      <c r="A21" s="131" t="s">
        <v>2302</v>
      </c>
      <c r="B21" s="131" t="s">
        <v>1052</v>
      </c>
      <c r="C21" s="127" t="s">
        <v>322</v>
      </c>
      <c r="D21" s="132" t="s">
        <v>321</v>
      </c>
      <c r="E21" s="133">
        <v>10000</v>
      </c>
      <c r="F21" s="134">
        <v>1018704</v>
      </c>
      <c r="G21" s="134">
        <v>0.19763495855486973</v>
      </c>
      <c r="H21" s="127" t="s">
        <v>10</v>
      </c>
    </row>
    <row r="22" spans="1:8" s="118" customFormat="1" ht="47.25" x14ac:dyDescent="0.2">
      <c r="A22" s="131" t="s">
        <v>2934</v>
      </c>
      <c r="B22" s="131" t="s">
        <v>1061</v>
      </c>
      <c r="C22" s="127" t="s">
        <v>322</v>
      </c>
      <c r="D22" s="132" t="s">
        <v>321</v>
      </c>
      <c r="E22" s="133">
        <v>10000</v>
      </c>
      <c r="F22" s="134">
        <v>1017301</v>
      </c>
      <c r="G22" s="134">
        <v>0.19736276776455919</v>
      </c>
      <c r="H22" s="127" t="s">
        <v>10</v>
      </c>
    </row>
    <row r="23" spans="1:8" s="118" customFormat="1" ht="15.75" x14ac:dyDescent="0.2">
      <c r="A23" s="131" t="s">
        <v>2935</v>
      </c>
      <c r="B23" s="131" t="s">
        <v>1071</v>
      </c>
      <c r="C23" s="127" t="s">
        <v>182</v>
      </c>
      <c r="D23" s="132" t="s">
        <v>183</v>
      </c>
      <c r="E23" s="133">
        <v>20000</v>
      </c>
      <c r="F23" s="134">
        <v>1988940</v>
      </c>
      <c r="G23" s="134">
        <v>0.38586682143991052</v>
      </c>
      <c r="H23" s="127" t="s">
        <v>10</v>
      </c>
    </row>
    <row r="24" spans="1:8" s="118" customFormat="1" ht="15.75" x14ac:dyDescent="0.2">
      <c r="A24" s="131" t="s">
        <v>2936</v>
      </c>
      <c r="B24" s="131" t="s">
        <v>1076</v>
      </c>
      <c r="C24" s="127" t="s">
        <v>182</v>
      </c>
      <c r="D24" s="132" t="s">
        <v>183</v>
      </c>
      <c r="E24" s="133">
        <v>12000</v>
      </c>
      <c r="F24" s="134">
        <v>1196619.5999999999</v>
      </c>
      <c r="G24" s="134">
        <v>0.2321516996614765</v>
      </c>
      <c r="H24" s="127" t="s">
        <v>10</v>
      </c>
    </row>
    <row r="25" spans="1:8" s="118" customFormat="1" ht="15.75" x14ac:dyDescent="0.2">
      <c r="A25" s="131" t="s">
        <v>2937</v>
      </c>
      <c r="B25" s="131" t="s">
        <v>1074</v>
      </c>
      <c r="C25" s="127" t="s">
        <v>182</v>
      </c>
      <c r="D25" s="132" t="s">
        <v>183</v>
      </c>
      <c r="E25" s="133">
        <v>10000</v>
      </c>
      <c r="F25" s="134">
        <v>1044233</v>
      </c>
      <c r="G25" s="134">
        <v>0.20258774450343503</v>
      </c>
      <c r="H25" s="127" t="s">
        <v>10</v>
      </c>
    </row>
    <row r="26" spans="1:8" s="118" customFormat="1" ht="15.75" x14ac:dyDescent="0.2">
      <c r="A26" s="131" t="s">
        <v>2938</v>
      </c>
      <c r="B26" s="131" t="s">
        <v>312</v>
      </c>
      <c r="C26" s="127" t="s">
        <v>182</v>
      </c>
      <c r="D26" s="132" t="s">
        <v>183</v>
      </c>
      <c r="E26" s="133">
        <v>10000</v>
      </c>
      <c r="F26" s="134">
        <v>1035166</v>
      </c>
      <c r="G26" s="134">
        <v>0.20082868969534848</v>
      </c>
      <c r="H26" s="127" t="s">
        <v>10</v>
      </c>
    </row>
    <row r="27" spans="1:8" s="118" customFormat="1" ht="15.75" x14ac:dyDescent="0.2">
      <c r="A27" s="131" t="s">
        <v>2939</v>
      </c>
      <c r="B27" s="131" t="s">
        <v>319</v>
      </c>
      <c r="C27" s="127" t="s">
        <v>182</v>
      </c>
      <c r="D27" s="132" t="s">
        <v>183</v>
      </c>
      <c r="E27" s="133">
        <v>10000</v>
      </c>
      <c r="F27" s="134">
        <v>1018597</v>
      </c>
      <c r="G27" s="134">
        <v>0.19761419988447543</v>
      </c>
      <c r="H27" s="127" t="s">
        <v>10</v>
      </c>
    </row>
    <row r="28" spans="1:8" s="118" customFormat="1" ht="78.75" x14ac:dyDescent="0.2">
      <c r="A28" s="131" t="s">
        <v>2940</v>
      </c>
      <c r="B28" s="131" t="s">
        <v>305</v>
      </c>
      <c r="C28" s="127" t="s">
        <v>298</v>
      </c>
      <c r="D28" s="132" t="s">
        <v>297</v>
      </c>
      <c r="E28" s="133">
        <v>100000</v>
      </c>
      <c r="F28" s="134">
        <v>9236610</v>
      </c>
      <c r="G28" s="134">
        <v>1.7919602107555239</v>
      </c>
      <c r="H28" s="127" t="s">
        <v>10</v>
      </c>
    </row>
    <row r="29" spans="1:8" s="118" customFormat="1" ht="78.75" x14ac:dyDescent="0.2">
      <c r="A29" s="131" t="s">
        <v>2941</v>
      </c>
      <c r="B29" s="131" t="s">
        <v>1085</v>
      </c>
      <c r="C29" s="127" t="s">
        <v>298</v>
      </c>
      <c r="D29" s="132" t="s">
        <v>297</v>
      </c>
      <c r="E29" s="133">
        <v>50000</v>
      </c>
      <c r="F29" s="134">
        <v>5101795</v>
      </c>
      <c r="G29" s="134">
        <v>0.98978019462026423</v>
      </c>
      <c r="H29" s="127" t="s">
        <v>10</v>
      </c>
    </row>
    <row r="30" spans="1:8" s="118" customFormat="1" ht="78.75" x14ac:dyDescent="0.2">
      <c r="A30" s="131" t="s">
        <v>2942</v>
      </c>
      <c r="B30" s="131" t="s">
        <v>1089</v>
      </c>
      <c r="C30" s="127" t="s">
        <v>298</v>
      </c>
      <c r="D30" s="132" t="s">
        <v>297</v>
      </c>
      <c r="E30" s="133">
        <v>30000</v>
      </c>
      <c r="F30" s="134">
        <v>2888277</v>
      </c>
      <c r="G30" s="134">
        <v>0.56034383411666533</v>
      </c>
      <c r="H30" s="127" t="s">
        <v>10</v>
      </c>
    </row>
    <row r="31" spans="1:8" s="118" customFormat="1" ht="78.75" x14ac:dyDescent="0.2">
      <c r="A31" s="131" t="s">
        <v>2943</v>
      </c>
      <c r="B31" s="131" t="s">
        <v>1090</v>
      </c>
      <c r="C31" s="127" t="s">
        <v>298</v>
      </c>
      <c r="D31" s="132" t="s">
        <v>297</v>
      </c>
      <c r="E31" s="133">
        <v>10000</v>
      </c>
      <c r="F31" s="134">
        <v>1020978</v>
      </c>
      <c r="G31" s="134">
        <v>0.19807612880231529</v>
      </c>
      <c r="H31" s="127" t="s">
        <v>10</v>
      </c>
    </row>
    <row r="32" spans="1:8" s="118" customFormat="1" ht="78.75" x14ac:dyDescent="0.2">
      <c r="A32" s="131" t="s">
        <v>2944</v>
      </c>
      <c r="B32" s="131" t="s">
        <v>1084</v>
      </c>
      <c r="C32" s="127" t="s">
        <v>298</v>
      </c>
      <c r="D32" s="132" t="s">
        <v>297</v>
      </c>
      <c r="E32" s="133">
        <v>10000</v>
      </c>
      <c r="F32" s="134">
        <v>1017273.9999999999</v>
      </c>
      <c r="G32" s="134">
        <v>0.19735752959539427</v>
      </c>
      <c r="H32" s="127" t="s">
        <v>10</v>
      </c>
    </row>
    <row r="33" spans="1:8" s="118" customFormat="1" ht="78.75" x14ac:dyDescent="0.2">
      <c r="A33" s="131" t="s">
        <v>2945</v>
      </c>
      <c r="B33" s="131" t="s">
        <v>1677</v>
      </c>
      <c r="C33" s="127" t="s">
        <v>298</v>
      </c>
      <c r="D33" s="132" t="s">
        <v>297</v>
      </c>
      <c r="E33" s="133">
        <v>10000</v>
      </c>
      <c r="F33" s="134">
        <v>933822</v>
      </c>
      <c r="G33" s="134">
        <v>0.18116731873795092</v>
      </c>
      <c r="H33" s="127" t="s">
        <v>10</v>
      </c>
    </row>
    <row r="34" spans="1:8" s="118" customFormat="1" ht="78.75" x14ac:dyDescent="0.2">
      <c r="A34" s="131" t="s">
        <v>2946</v>
      </c>
      <c r="B34" s="131" t="s">
        <v>306</v>
      </c>
      <c r="C34" s="127" t="s">
        <v>298</v>
      </c>
      <c r="D34" s="132" t="s">
        <v>297</v>
      </c>
      <c r="E34" s="133">
        <v>10000</v>
      </c>
      <c r="F34" s="134">
        <v>927405</v>
      </c>
      <c r="G34" s="134">
        <v>0.17992238053308807</v>
      </c>
      <c r="H34" s="127" t="s">
        <v>10</v>
      </c>
    </row>
    <row r="35" spans="1:8" s="118" customFormat="1" ht="63" x14ac:dyDescent="0.2">
      <c r="A35" s="131" t="s">
        <v>2947</v>
      </c>
      <c r="B35" s="131" t="s">
        <v>294</v>
      </c>
      <c r="C35" s="127" t="s">
        <v>46</v>
      </c>
      <c r="D35" s="132" t="s">
        <v>135</v>
      </c>
      <c r="E35" s="133">
        <v>100000</v>
      </c>
      <c r="F35" s="134">
        <v>9808170</v>
      </c>
      <c r="G35" s="134">
        <v>1.9028464317889362</v>
      </c>
      <c r="H35" s="127" t="s">
        <v>10</v>
      </c>
    </row>
    <row r="36" spans="1:8" s="118" customFormat="1" ht="63" x14ac:dyDescent="0.2">
      <c r="A36" s="131" t="s">
        <v>5443</v>
      </c>
      <c r="B36" s="131" t="s">
        <v>1679</v>
      </c>
      <c r="C36" s="127" t="s">
        <v>46</v>
      </c>
      <c r="D36" s="132" t="s">
        <v>135</v>
      </c>
      <c r="E36" s="133">
        <v>100000</v>
      </c>
      <c r="F36" s="134">
        <v>9670600</v>
      </c>
      <c r="G36" s="134">
        <v>1.876156989862338</v>
      </c>
      <c r="H36" s="127" t="s">
        <v>10</v>
      </c>
    </row>
    <row r="37" spans="1:8" s="118" customFormat="1" ht="63" x14ac:dyDescent="0.2">
      <c r="A37" s="131" t="s">
        <v>5444</v>
      </c>
      <c r="B37" s="131" t="s">
        <v>1099</v>
      </c>
      <c r="C37" s="127" t="s">
        <v>46</v>
      </c>
      <c r="D37" s="132" t="s">
        <v>135</v>
      </c>
      <c r="E37" s="133">
        <v>100000</v>
      </c>
      <c r="F37" s="134">
        <v>9585220</v>
      </c>
      <c r="G37" s="134">
        <v>1.8595927349252663</v>
      </c>
      <c r="H37" s="127" t="s">
        <v>10</v>
      </c>
    </row>
    <row r="38" spans="1:8" s="118" customFormat="1" ht="63" x14ac:dyDescent="0.2">
      <c r="A38" s="131" t="s">
        <v>5445</v>
      </c>
      <c r="B38" s="131" t="s">
        <v>1959</v>
      </c>
      <c r="C38" s="127" t="s">
        <v>46</v>
      </c>
      <c r="D38" s="132" t="s">
        <v>135</v>
      </c>
      <c r="E38" s="133">
        <v>100000</v>
      </c>
      <c r="F38" s="134">
        <v>9528760</v>
      </c>
      <c r="G38" s="134">
        <v>1.8486391411826206</v>
      </c>
      <c r="H38" s="127" t="s">
        <v>10</v>
      </c>
    </row>
    <row r="39" spans="1:8" s="118" customFormat="1" ht="63" x14ac:dyDescent="0.2">
      <c r="A39" s="131" t="s">
        <v>2948</v>
      </c>
      <c r="B39" s="131" t="s">
        <v>159</v>
      </c>
      <c r="C39" s="127" t="s">
        <v>55</v>
      </c>
      <c r="D39" s="132" t="s">
        <v>194</v>
      </c>
      <c r="E39" s="133">
        <v>100000</v>
      </c>
      <c r="F39" s="134">
        <v>9945330</v>
      </c>
      <c r="G39" s="134">
        <v>1.9294563311467339</v>
      </c>
      <c r="H39" s="127" t="s">
        <v>10</v>
      </c>
    </row>
    <row r="40" spans="1:8" s="118" customFormat="1" ht="63" x14ac:dyDescent="0.2">
      <c r="A40" s="131" t="s">
        <v>2949</v>
      </c>
      <c r="B40" s="131" t="s">
        <v>1126</v>
      </c>
      <c r="C40" s="127" t="s">
        <v>55</v>
      </c>
      <c r="D40" s="132" t="s">
        <v>194</v>
      </c>
      <c r="E40" s="133">
        <v>100000</v>
      </c>
      <c r="F40" s="134">
        <v>9893070</v>
      </c>
      <c r="G40" s="134">
        <v>1.9193175637186317</v>
      </c>
      <c r="H40" s="127" t="s">
        <v>10</v>
      </c>
    </row>
    <row r="41" spans="1:8" s="118" customFormat="1" ht="63" x14ac:dyDescent="0.2">
      <c r="A41" s="131" t="s">
        <v>2950</v>
      </c>
      <c r="B41" s="131" t="s">
        <v>288</v>
      </c>
      <c r="C41" s="127" t="s">
        <v>55</v>
      </c>
      <c r="D41" s="132" t="s">
        <v>194</v>
      </c>
      <c r="E41" s="133">
        <v>100000</v>
      </c>
      <c r="F41" s="134">
        <v>9842490</v>
      </c>
      <c r="G41" s="134">
        <v>1.9095047268163468</v>
      </c>
      <c r="H41" s="127" t="s">
        <v>10</v>
      </c>
    </row>
    <row r="42" spans="1:8" s="118" customFormat="1" ht="63" x14ac:dyDescent="0.2">
      <c r="A42" s="131" t="s">
        <v>2951</v>
      </c>
      <c r="B42" s="131" t="s">
        <v>1682</v>
      </c>
      <c r="C42" s="127" t="s">
        <v>55</v>
      </c>
      <c r="D42" s="132" t="s">
        <v>194</v>
      </c>
      <c r="E42" s="133">
        <v>50000</v>
      </c>
      <c r="F42" s="134">
        <v>4768505</v>
      </c>
      <c r="G42" s="134">
        <v>0.92511984643595091</v>
      </c>
      <c r="H42" s="127" t="s">
        <v>10</v>
      </c>
    </row>
    <row r="43" spans="1:8" s="118" customFormat="1" ht="63" x14ac:dyDescent="0.2">
      <c r="A43" s="131" t="s">
        <v>2952</v>
      </c>
      <c r="B43" s="131" t="s">
        <v>1111</v>
      </c>
      <c r="C43" s="127" t="s">
        <v>55</v>
      </c>
      <c r="D43" s="132" t="s">
        <v>194</v>
      </c>
      <c r="E43" s="133">
        <v>50000</v>
      </c>
      <c r="F43" s="134">
        <v>4700815</v>
      </c>
      <c r="G43" s="134">
        <v>0.9119875623332292</v>
      </c>
      <c r="H43" s="127" t="s">
        <v>10</v>
      </c>
    </row>
    <row r="44" spans="1:8" s="118" customFormat="1" ht="63" x14ac:dyDescent="0.2">
      <c r="A44" s="131" t="s">
        <v>2953</v>
      </c>
      <c r="B44" s="131" t="s">
        <v>283</v>
      </c>
      <c r="C44" s="127" t="s">
        <v>55</v>
      </c>
      <c r="D44" s="132" t="s">
        <v>194</v>
      </c>
      <c r="E44" s="133">
        <v>40000</v>
      </c>
      <c r="F44" s="134">
        <v>3750688</v>
      </c>
      <c r="G44" s="134">
        <v>0.72765697143846231</v>
      </c>
      <c r="H44" s="127" t="s">
        <v>10</v>
      </c>
    </row>
    <row r="45" spans="1:8" s="118" customFormat="1" ht="63" x14ac:dyDescent="0.2">
      <c r="A45" s="131" t="s">
        <v>2954</v>
      </c>
      <c r="B45" s="131" t="s">
        <v>555</v>
      </c>
      <c r="C45" s="127" t="s">
        <v>55</v>
      </c>
      <c r="D45" s="132" t="s">
        <v>194</v>
      </c>
      <c r="E45" s="133">
        <v>25000</v>
      </c>
      <c r="F45" s="134">
        <v>2465487.5</v>
      </c>
      <c r="G45" s="134">
        <v>0.47832002218509928</v>
      </c>
      <c r="H45" s="127" t="s">
        <v>10</v>
      </c>
    </row>
    <row r="46" spans="1:8" s="118" customFormat="1" ht="63" x14ac:dyDescent="0.2">
      <c r="A46" s="131" t="s">
        <v>2955</v>
      </c>
      <c r="B46" s="131" t="s">
        <v>284</v>
      </c>
      <c r="C46" s="127" t="s">
        <v>55</v>
      </c>
      <c r="D46" s="132" t="s">
        <v>194</v>
      </c>
      <c r="E46" s="133">
        <v>20000</v>
      </c>
      <c r="F46" s="134">
        <v>2020486</v>
      </c>
      <c r="G46" s="134">
        <v>0.39198694308719167</v>
      </c>
      <c r="H46" s="127" t="s">
        <v>10</v>
      </c>
    </row>
    <row r="47" spans="1:8" s="118" customFormat="1" ht="63" x14ac:dyDescent="0.2">
      <c r="A47" s="131" t="s">
        <v>2956</v>
      </c>
      <c r="B47" s="131" t="s">
        <v>286</v>
      </c>
      <c r="C47" s="127" t="s">
        <v>55</v>
      </c>
      <c r="D47" s="132" t="s">
        <v>194</v>
      </c>
      <c r="E47" s="133">
        <v>20000</v>
      </c>
      <c r="F47" s="134">
        <v>2016086</v>
      </c>
      <c r="G47" s="134">
        <v>0.39113331551957498</v>
      </c>
      <c r="H47" s="127" t="s">
        <v>10</v>
      </c>
    </row>
    <row r="48" spans="1:8" s="118" customFormat="1" ht="63" x14ac:dyDescent="0.2">
      <c r="A48" s="131" t="s">
        <v>2957</v>
      </c>
      <c r="B48" s="131" t="s">
        <v>1129</v>
      </c>
      <c r="C48" s="127" t="s">
        <v>55</v>
      </c>
      <c r="D48" s="132" t="s">
        <v>194</v>
      </c>
      <c r="E48" s="133">
        <v>10000</v>
      </c>
      <c r="F48" s="134">
        <v>1020245</v>
      </c>
      <c r="G48" s="134">
        <v>0.19793392220980094</v>
      </c>
      <c r="H48" s="127" t="s">
        <v>10</v>
      </c>
    </row>
    <row r="49" spans="1:8" s="118" customFormat="1" ht="63" x14ac:dyDescent="0.2">
      <c r="A49" s="131" t="s">
        <v>2958</v>
      </c>
      <c r="B49" s="131" t="s">
        <v>1125</v>
      </c>
      <c r="C49" s="127" t="s">
        <v>55</v>
      </c>
      <c r="D49" s="132" t="s">
        <v>194</v>
      </c>
      <c r="E49" s="133">
        <v>10000</v>
      </c>
      <c r="F49" s="134">
        <v>1015491</v>
      </c>
      <c r="G49" s="134">
        <v>0.19701161642424414</v>
      </c>
      <c r="H49" s="127" t="s">
        <v>10</v>
      </c>
    </row>
    <row r="50" spans="1:8" s="118" customFormat="1" ht="63" x14ac:dyDescent="0.2">
      <c r="A50" s="131" t="s">
        <v>2959</v>
      </c>
      <c r="B50" s="131" t="s">
        <v>1124</v>
      </c>
      <c r="C50" s="127" t="s">
        <v>55</v>
      </c>
      <c r="D50" s="132" t="s">
        <v>194</v>
      </c>
      <c r="E50" s="133">
        <v>10000</v>
      </c>
      <c r="F50" s="134">
        <v>1010892</v>
      </c>
      <c r="G50" s="134">
        <v>0.19611938160981929</v>
      </c>
      <c r="H50" s="127" t="s">
        <v>10</v>
      </c>
    </row>
    <row r="51" spans="1:8" s="118" customFormat="1" ht="63" x14ac:dyDescent="0.2">
      <c r="A51" s="131" t="s">
        <v>2960</v>
      </c>
      <c r="B51" s="131" t="s">
        <v>1122</v>
      </c>
      <c r="C51" s="127" t="s">
        <v>55</v>
      </c>
      <c r="D51" s="132" t="s">
        <v>194</v>
      </c>
      <c r="E51" s="133">
        <v>10000</v>
      </c>
      <c r="F51" s="134">
        <v>997829.00000000012</v>
      </c>
      <c r="G51" s="134">
        <v>0.19358507776532449</v>
      </c>
      <c r="H51" s="127" t="s">
        <v>10</v>
      </c>
    </row>
    <row r="52" spans="1:8" s="118" customFormat="1" ht="63" x14ac:dyDescent="0.2">
      <c r="A52" s="131" t="s">
        <v>2961</v>
      </c>
      <c r="B52" s="131" t="s">
        <v>1128</v>
      </c>
      <c r="C52" s="127" t="s">
        <v>55</v>
      </c>
      <c r="D52" s="132" t="s">
        <v>194</v>
      </c>
      <c r="E52" s="133">
        <v>10000</v>
      </c>
      <c r="F52" s="134">
        <v>977400</v>
      </c>
      <c r="G52" s="134">
        <v>0.18962172377013309</v>
      </c>
      <c r="H52" s="127" t="s">
        <v>10</v>
      </c>
    </row>
    <row r="53" spans="1:8" s="118" customFormat="1" ht="15.75" x14ac:dyDescent="0.2">
      <c r="A53" s="131" t="s">
        <v>2962</v>
      </c>
      <c r="B53" s="131" t="s">
        <v>1711</v>
      </c>
      <c r="C53" s="127" t="s">
        <v>48</v>
      </c>
      <c r="D53" s="132" t="s">
        <v>98</v>
      </c>
      <c r="E53" s="133">
        <v>100000</v>
      </c>
      <c r="F53" s="134">
        <v>9839950</v>
      </c>
      <c r="G53" s="134">
        <v>1.9090119509023136</v>
      </c>
      <c r="H53" s="127" t="s">
        <v>10</v>
      </c>
    </row>
    <row r="54" spans="1:8" s="118" customFormat="1" ht="15.75" x14ac:dyDescent="0.2">
      <c r="A54" s="131" t="s">
        <v>2963</v>
      </c>
      <c r="B54" s="131" t="s">
        <v>1147</v>
      </c>
      <c r="C54" s="127" t="s">
        <v>48</v>
      </c>
      <c r="D54" s="132" t="s">
        <v>98</v>
      </c>
      <c r="E54" s="133">
        <v>40000</v>
      </c>
      <c r="F54" s="134">
        <v>3641044</v>
      </c>
      <c r="G54" s="134">
        <v>0.70638534847851497</v>
      </c>
      <c r="H54" s="127" t="s">
        <v>10</v>
      </c>
    </row>
    <row r="55" spans="1:8" s="118" customFormat="1" ht="15.75" x14ac:dyDescent="0.2">
      <c r="A55" s="131" t="s">
        <v>2964</v>
      </c>
      <c r="B55" s="131" t="s">
        <v>270</v>
      </c>
      <c r="C55" s="127" t="s">
        <v>48</v>
      </c>
      <c r="D55" s="132" t="s">
        <v>98</v>
      </c>
      <c r="E55" s="133">
        <v>30000</v>
      </c>
      <c r="F55" s="134">
        <v>3042051</v>
      </c>
      <c r="G55" s="134">
        <v>0.59017695356727762</v>
      </c>
      <c r="H55" s="127" t="s">
        <v>10</v>
      </c>
    </row>
    <row r="56" spans="1:8" s="118" customFormat="1" ht="15.75" x14ac:dyDescent="0.2">
      <c r="A56" s="131" t="s">
        <v>2965</v>
      </c>
      <c r="B56" s="131" t="s">
        <v>1196</v>
      </c>
      <c r="C56" s="127" t="s">
        <v>48</v>
      </c>
      <c r="D56" s="132" t="s">
        <v>98</v>
      </c>
      <c r="E56" s="133">
        <v>20000</v>
      </c>
      <c r="F56" s="134">
        <v>1929960</v>
      </c>
      <c r="G56" s="134">
        <v>0.37442433190853902</v>
      </c>
      <c r="H56" s="127" t="s">
        <v>10</v>
      </c>
    </row>
    <row r="57" spans="1:8" s="118" customFormat="1" ht="15.75" x14ac:dyDescent="0.2">
      <c r="A57" s="131" t="s">
        <v>2966</v>
      </c>
      <c r="B57" s="131" t="s">
        <v>1157</v>
      </c>
      <c r="C57" s="127" t="s">
        <v>48</v>
      </c>
      <c r="D57" s="132" t="s">
        <v>98</v>
      </c>
      <c r="E57" s="133">
        <v>20000</v>
      </c>
      <c r="F57" s="134">
        <v>1928842</v>
      </c>
      <c r="G57" s="134">
        <v>0.37420743290385827</v>
      </c>
      <c r="H57" s="127" t="s">
        <v>10</v>
      </c>
    </row>
    <row r="58" spans="1:8" s="118" customFormat="1" ht="15.75" x14ac:dyDescent="0.2">
      <c r="A58" s="131" t="s">
        <v>2967</v>
      </c>
      <c r="B58" s="131" t="s">
        <v>262</v>
      </c>
      <c r="C58" s="127" t="s">
        <v>48</v>
      </c>
      <c r="D58" s="132" t="s">
        <v>98</v>
      </c>
      <c r="E58" s="133">
        <v>20000</v>
      </c>
      <c r="F58" s="134">
        <v>1866916</v>
      </c>
      <c r="G58" s="134">
        <v>0.36219340091471436</v>
      </c>
      <c r="H58" s="127" t="s">
        <v>10</v>
      </c>
    </row>
    <row r="59" spans="1:8" s="118" customFormat="1" ht="15.75" x14ac:dyDescent="0.2">
      <c r="A59" s="131" t="s">
        <v>2968</v>
      </c>
      <c r="B59" s="131" t="s">
        <v>1988</v>
      </c>
      <c r="C59" s="127" t="s">
        <v>48</v>
      </c>
      <c r="D59" s="132" t="s">
        <v>98</v>
      </c>
      <c r="E59" s="133">
        <v>10000</v>
      </c>
      <c r="F59" s="134">
        <v>1019865.9999999999</v>
      </c>
      <c r="G59" s="134">
        <v>0.19786039383522669</v>
      </c>
      <c r="H59" s="127" t="s">
        <v>10</v>
      </c>
    </row>
    <row r="60" spans="1:8" s="118" customFormat="1" ht="15.75" x14ac:dyDescent="0.2">
      <c r="A60" s="131" t="s">
        <v>5446</v>
      </c>
      <c r="B60" s="131" t="s">
        <v>272</v>
      </c>
      <c r="C60" s="127" t="s">
        <v>48</v>
      </c>
      <c r="D60" s="132" t="s">
        <v>98</v>
      </c>
      <c r="E60" s="133">
        <v>10000</v>
      </c>
      <c r="F60" s="134">
        <v>1018860</v>
      </c>
      <c r="G60" s="134">
        <v>0.19766522353226704</v>
      </c>
      <c r="H60" s="127" t="s">
        <v>10</v>
      </c>
    </row>
    <row r="61" spans="1:8" s="118" customFormat="1" ht="15.75" x14ac:dyDescent="0.2">
      <c r="A61" s="131" t="s">
        <v>5447</v>
      </c>
      <c r="B61" s="131" t="s">
        <v>268</v>
      </c>
      <c r="C61" s="127" t="s">
        <v>48</v>
      </c>
      <c r="D61" s="132" t="s">
        <v>98</v>
      </c>
      <c r="E61" s="133">
        <v>10000</v>
      </c>
      <c r="F61" s="134">
        <v>1017236.0000000001</v>
      </c>
      <c r="G61" s="134">
        <v>0.19735015735731035</v>
      </c>
      <c r="H61" s="127" t="s">
        <v>10</v>
      </c>
    </row>
    <row r="62" spans="1:8" s="118" customFormat="1" ht="15.75" x14ac:dyDescent="0.2">
      <c r="A62" s="131" t="s">
        <v>5448</v>
      </c>
      <c r="B62" s="131" t="s">
        <v>1155</v>
      </c>
      <c r="C62" s="127" t="s">
        <v>48</v>
      </c>
      <c r="D62" s="132" t="s">
        <v>98</v>
      </c>
      <c r="E62" s="133">
        <v>10000</v>
      </c>
      <c r="F62" s="134">
        <v>1016940</v>
      </c>
      <c r="G62" s="134">
        <v>0.19729273150276158</v>
      </c>
      <c r="H62" s="127" t="s">
        <v>10</v>
      </c>
    </row>
    <row r="63" spans="1:8" s="118" customFormat="1" ht="15.75" x14ac:dyDescent="0.2">
      <c r="A63" s="131" t="s">
        <v>2969</v>
      </c>
      <c r="B63" s="131" t="s">
        <v>1145</v>
      </c>
      <c r="C63" s="127" t="s">
        <v>48</v>
      </c>
      <c r="D63" s="132" t="s">
        <v>98</v>
      </c>
      <c r="E63" s="133">
        <v>10000</v>
      </c>
      <c r="F63" s="134">
        <v>1015492.9999999999</v>
      </c>
      <c r="G63" s="134">
        <v>0.19701200443677488</v>
      </c>
      <c r="H63" s="127" t="s">
        <v>10</v>
      </c>
    </row>
    <row r="64" spans="1:8" s="118" customFormat="1" ht="15.75" x14ac:dyDescent="0.2">
      <c r="A64" s="131" t="s">
        <v>5449</v>
      </c>
      <c r="B64" s="131" t="s">
        <v>1162</v>
      </c>
      <c r="C64" s="127" t="s">
        <v>48</v>
      </c>
      <c r="D64" s="132" t="s">
        <v>98</v>
      </c>
      <c r="E64" s="133">
        <v>10000</v>
      </c>
      <c r="F64" s="134">
        <v>1014952</v>
      </c>
      <c r="G64" s="134">
        <v>0.19690704704721113</v>
      </c>
      <c r="H64" s="127" t="s">
        <v>10</v>
      </c>
    </row>
    <row r="65" spans="1:8" s="118" customFormat="1" ht="15.75" x14ac:dyDescent="0.2">
      <c r="A65" s="131" t="s">
        <v>2970</v>
      </c>
      <c r="B65" s="131" t="s">
        <v>1197</v>
      </c>
      <c r="C65" s="127" t="s">
        <v>48</v>
      </c>
      <c r="D65" s="132" t="s">
        <v>98</v>
      </c>
      <c r="E65" s="133">
        <v>10000</v>
      </c>
      <c r="F65" s="134">
        <v>997717</v>
      </c>
      <c r="G65" s="134">
        <v>0.19356334906360334</v>
      </c>
      <c r="H65" s="127" t="s">
        <v>10</v>
      </c>
    </row>
    <row r="66" spans="1:8" s="118" customFormat="1" ht="15.75" x14ac:dyDescent="0.2">
      <c r="A66" s="131" t="s">
        <v>5450</v>
      </c>
      <c r="B66" s="131" t="s">
        <v>1712</v>
      </c>
      <c r="C66" s="127" t="s">
        <v>48</v>
      </c>
      <c r="D66" s="132" t="s">
        <v>98</v>
      </c>
      <c r="E66" s="133">
        <v>10000</v>
      </c>
      <c r="F66" s="134">
        <v>996278.00000000012</v>
      </c>
      <c r="G66" s="134">
        <v>0.19328417404773959</v>
      </c>
      <c r="H66" s="127" t="s">
        <v>10</v>
      </c>
    </row>
    <row r="67" spans="1:8" s="118" customFormat="1" ht="15.75" x14ac:dyDescent="0.2">
      <c r="A67" s="131" t="s">
        <v>2971</v>
      </c>
      <c r="B67" s="131" t="s">
        <v>1151</v>
      </c>
      <c r="C67" s="127" t="s">
        <v>48</v>
      </c>
      <c r="D67" s="132" t="s">
        <v>98</v>
      </c>
      <c r="E67" s="133">
        <v>10000</v>
      </c>
      <c r="F67" s="134">
        <v>995488.00000000012</v>
      </c>
      <c r="G67" s="134">
        <v>0.19313090909809932</v>
      </c>
      <c r="H67" s="127" t="s">
        <v>10</v>
      </c>
    </row>
    <row r="68" spans="1:8" s="118" customFormat="1" ht="15.75" x14ac:dyDescent="0.2">
      <c r="A68" s="131" t="s">
        <v>5451</v>
      </c>
      <c r="B68" s="131" t="s">
        <v>1164</v>
      </c>
      <c r="C68" s="127" t="s">
        <v>48</v>
      </c>
      <c r="D68" s="132" t="s">
        <v>98</v>
      </c>
      <c r="E68" s="133">
        <v>10000</v>
      </c>
      <c r="F68" s="134">
        <v>993569.00000000012</v>
      </c>
      <c r="G68" s="134">
        <v>0.19275861107485923</v>
      </c>
      <c r="H68" s="127" t="s">
        <v>10</v>
      </c>
    </row>
    <row r="69" spans="1:8" s="118" customFormat="1" ht="15.75" x14ac:dyDescent="0.2">
      <c r="A69" s="131" t="s">
        <v>5452</v>
      </c>
      <c r="B69" s="131" t="s">
        <v>2047</v>
      </c>
      <c r="C69" s="127" t="s">
        <v>48</v>
      </c>
      <c r="D69" s="132" t="s">
        <v>98</v>
      </c>
      <c r="E69" s="133">
        <v>10000</v>
      </c>
      <c r="F69" s="134">
        <v>984054.00000000012</v>
      </c>
      <c r="G69" s="134">
        <v>0.19091264145988807</v>
      </c>
      <c r="H69" s="127" t="s">
        <v>10</v>
      </c>
    </row>
    <row r="70" spans="1:8" s="118" customFormat="1" ht="15.75" x14ac:dyDescent="0.2">
      <c r="A70" s="131" t="s">
        <v>5453</v>
      </c>
      <c r="B70" s="131" t="s">
        <v>1153</v>
      </c>
      <c r="C70" s="127" t="s">
        <v>48</v>
      </c>
      <c r="D70" s="132" t="s">
        <v>98</v>
      </c>
      <c r="E70" s="133">
        <v>10000</v>
      </c>
      <c r="F70" s="134">
        <v>981287</v>
      </c>
      <c r="G70" s="134">
        <v>0.19037582612361634</v>
      </c>
      <c r="H70" s="127" t="s">
        <v>10</v>
      </c>
    </row>
    <row r="71" spans="1:8" s="118" customFormat="1" ht="15.75" x14ac:dyDescent="0.2">
      <c r="A71" s="131" t="s">
        <v>5454</v>
      </c>
      <c r="B71" s="131" t="s">
        <v>1986</v>
      </c>
      <c r="C71" s="127" t="s">
        <v>48</v>
      </c>
      <c r="D71" s="132" t="s">
        <v>98</v>
      </c>
      <c r="E71" s="133">
        <v>10000</v>
      </c>
      <c r="F71" s="134">
        <v>959771</v>
      </c>
      <c r="G71" s="134">
        <v>0.18620158731797054</v>
      </c>
      <c r="H71" s="127" t="s">
        <v>10</v>
      </c>
    </row>
    <row r="72" spans="1:8" s="118" customFormat="1" ht="15.75" x14ac:dyDescent="0.2">
      <c r="A72" s="131" t="s">
        <v>5455</v>
      </c>
      <c r="B72" s="131" t="s">
        <v>1987</v>
      </c>
      <c r="C72" s="127" t="s">
        <v>48</v>
      </c>
      <c r="D72" s="132" t="s">
        <v>98</v>
      </c>
      <c r="E72" s="133">
        <v>10000</v>
      </c>
      <c r="F72" s="134">
        <v>951254.99999999988</v>
      </c>
      <c r="G72" s="134">
        <v>0.18454942996210141</v>
      </c>
      <c r="H72" s="127" t="s">
        <v>10</v>
      </c>
    </row>
    <row r="73" spans="1:8" s="118" customFormat="1" ht="15.75" x14ac:dyDescent="0.2">
      <c r="A73" s="131" t="s">
        <v>5456</v>
      </c>
      <c r="B73" s="131" t="s">
        <v>1180</v>
      </c>
      <c r="C73" s="127" t="s">
        <v>48</v>
      </c>
      <c r="D73" s="132" t="s">
        <v>98</v>
      </c>
      <c r="E73" s="133">
        <v>10000</v>
      </c>
      <c r="F73" s="134">
        <v>948074</v>
      </c>
      <c r="G73" s="134">
        <v>0.18393229603196765</v>
      </c>
      <c r="H73" s="127" t="s">
        <v>10</v>
      </c>
    </row>
    <row r="74" spans="1:8" s="118" customFormat="1" ht="15.75" x14ac:dyDescent="0.2">
      <c r="A74" s="131" t="s">
        <v>5457</v>
      </c>
      <c r="B74" s="131" t="s">
        <v>1169</v>
      </c>
      <c r="C74" s="127" t="s">
        <v>48</v>
      </c>
      <c r="D74" s="132" t="s">
        <v>98</v>
      </c>
      <c r="E74" s="133">
        <v>10000</v>
      </c>
      <c r="F74" s="134">
        <v>948065</v>
      </c>
      <c r="G74" s="134">
        <v>0.18393054997557931</v>
      </c>
      <c r="H74" s="127" t="s">
        <v>10</v>
      </c>
    </row>
    <row r="75" spans="1:8" s="118" customFormat="1" ht="15.75" x14ac:dyDescent="0.2">
      <c r="A75" s="131" t="s">
        <v>5458</v>
      </c>
      <c r="B75" s="131" t="s">
        <v>1696</v>
      </c>
      <c r="C75" s="127" t="s">
        <v>48</v>
      </c>
      <c r="D75" s="132" t="s">
        <v>98</v>
      </c>
      <c r="E75" s="133">
        <v>10000</v>
      </c>
      <c r="F75" s="134">
        <v>919586</v>
      </c>
      <c r="G75" s="134">
        <v>0.17840544554418009</v>
      </c>
      <c r="H75" s="127" t="s">
        <v>10</v>
      </c>
    </row>
    <row r="76" spans="1:8" s="118" customFormat="1" ht="15.75" x14ac:dyDescent="0.2">
      <c r="A76" s="131" t="s">
        <v>5459</v>
      </c>
      <c r="B76" s="131" t="s">
        <v>1701</v>
      </c>
      <c r="C76" s="127" t="s">
        <v>48</v>
      </c>
      <c r="D76" s="132" t="s">
        <v>98</v>
      </c>
      <c r="E76" s="133">
        <v>5000</v>
      </c>
      <c r="F76" s="134">
        <v>485553.5</v>
      </c>
      <c r="G76" s="134">
        <v>9.42004211710879E-2</v>
      </c>
      <c r="H76" s="127" t="s">
        <v>10</v>
      </c>
    </row>
    <row r="77" spans="1:8" s="118" customFormat="1" ht="47.25" x14ac:dyDescent="0.2">
      <c r="A77" s="131" t="s">
        <v>5460</v>
      </c>
      <c r="B77" s="131" t="s">
        <v>259</v>
      </c>
      <c r="C77" s="127" t="s">
        <v>258</v>
      </c>
      <c r="D77" s="132" t="s">
        <v>257</v>
      </c>
      <c r="E77" s="133">
        <v>10000</v>
      </c>
      <c r="F77" s="134">
        <v>1002781</v>
      </c>
      <c r="G77" s="134">
        <v>0.19454579679142403</v>
      </c>
      <c r="H77" s="127" t="s">
        <v>10</v>
      </c>
    </row>
    <row r="78" spans="1:8" s="118" customFormat="1" ht="15.75" x14ac:dyDescent="0.2">
      <c r="A78" s="136"/>
      <c r="B78" s="136"/>
      <c r="C78" s="137"/>
      <c r="D78" s="138"/>
      <c r="E78" s="139"/>
      <c r="F78" s="140"/>
      <c r="G78" s="140"/>
      <c r="H78" s="127"/>
    </row>
    <row r="79" spans="1:8" s="118" customFormat="1" ht="15.75" x14ac:dyDescent="0.2">
      <c r="A79" s="128" t="s">
        <v>7</v>
      </c>
      <c r="B79" s="128"/>
      <c r="C79" s="120"/>
      <c r="D79" s="129"/>
      <c r="E79" s="130"/>
      <c r="F79" s="125"/>
      <c r="G79" s="126"/>
      <c r="H79" s="127"/>
    </row>
    <row r="80" spans="1:8" s="118" customFormat="1" ht="15.75" x14ac:dyDescent="0.2">
      <c r="A80" s="131" t="s">
        <v>2972</v>
      </c>
      <c r="B80" s="131" t="s">
        <v>2651</v>
      </c>
      <c r="C80" s="127">
        <v>64200</v>
      </c>
      <c r="D80" s="132" t="s">
        <v>107</v>
      </c>
      <c r="E80" s="133">
        <v>275000</v>
      </c>
      <c r="F80" s="134">
        <v>27117282.5</v>
      </c>
      <c r="G80" s="134">
        <v>5.2609227047387606</v>
      </c>
      <c r="H80" s="127" t="s">
        <v>10</v>
      </c>
    </row>
    <row r="81" spans="1:8" s="118" customFormat="1" ht="31.5" x14ac:dyDescent="0.2">
      <c r="A81" s="131" t="s">
        <v>2973</v>
      </c>
      <c r="B81" s="131" t="s">
        <v>256</v>
      </c>
      <c r="C81" s="127" t="s">
        <v>141</v>
      </c>
      <c r="D81" s="132" t="s">
        <v>142</v>
      </c>
      <c r="E81" s="133">
        <v>10000</v>
      </c>
      <c r="F81" s="134">
        <v>1018425</v>
      </c>
      <c r="G81" s="134">
        <v>0.1975808308068322</v>
      </c>
      <c r="H81" s="127" t="s">
        <v>10</v>
      </c>
    </row>
    <row r="82" spans="1:8" s="118" customFormat="1" ht="31.5" x14ac:dyDescent="0.2">
      <c r="A82" s="131" t="s">
        <v>2974</v>
      </c>
      <c r="B82" s="131" t="s">
        <v>2294</v>
      </c>
      <c r="C82" s="127" t="s">
        <v>49</v>
      </c>
      <c r="D82" s="132" t="s">
        <v>132</v>
      </c>
      <c r="E82" s="133">
        <v>200000</v>
      </c>
      <c r="F82" s="134">
        <v>19949440</v>
      </c>
      <c r="G82" s="134">
        <v>3.8703163505717662</v>
      </c>
      <c r="H82" s="127" t="s">
        <v>222</v>
      </c>
    </row>
    <row r="83" spans="1:8" s="118" customFormat="1" ht="63" x14ac:dyDescent="0.2">
      <c r="A83" s="131" t="s">
        <v>5461</v>
      </c>
      <c r="B83" s="131" t="s">
        <v>248</v>
      </c>
      <c r="C83" s="127" t="s">
        <v>46</v>
      </c>
      <c r="D83" s="132" t="s">
        <v>135</v>
      </c>
      <c r="E83" s="133">
        <v>120000</v>
      </c>
      <c r="F83" s="134">
        <v>11770044</v>
      </c>
      <c r="G83" s="134">
        <v>2.2834622796504118</v>
      </c>
      <c r="H83" s="127" t="s">
        <v>10</v>
      </c>
    </row>
    <row r="84" spans="1:8" s="118" customFormat="1" ht="63" x14ac:dyDescent="0.2">
      <c r="A84" s="131" t="s">
        <v>5462</v>
      </c>
      <c r="B84" s="131" t="s">
        <v>249</v>
      </c>
      <c r="C84" s="127" t="s">
        <v>46</v>
      </c>
      <c r="D84" s="132" t="s">
        <v>135</v>
      </c>
      <c r="E84" s="133">
        <v>80000</v>
      </c>
      <c r="F84" s="134">
        <v>8004024.0000000009</v>
      </c>
      <c r="G84" s="134">
        <v>1.5528308041513361</v>
      </c>
      <c r="H84" s="127" t="s">
        <v>10</v>
      </c>
    </row>
    <row r="85" spans="1:8" s="118" customFormat="1" ht="63" x14ac:dyDescent="0.2">
      <c r="A85" s="131" t="s">
        <v>5463</v>
      </c>
      <c r="B85" s="131" t="s">
        <v>1214</v>
      </c>
      <c r="C85" s="127" t="s">
        <v>46</v>
      </c>
      <c r="D85" s="132" t="s">
        <v>135</v>
      </c>
      <c r="E85" s="133">
        <v>60000</v>
      </c>
      <c r="F85" s="134">
        <v>5991870</v>
      </c>
      <c r="G85" s="134">
        <v>1.1624603212671858</v>
      </c>
      <c r="H85" s="127" t="s">
        <v>10</v>
      </c>
    </row>
    <row r="86" spans="1:8" s="118" customFormat="1" ht="63" x14ac:dyDescent="0.2">
      <c r="A86" s="131" t="s">
        <v>5464</v>
      </c>
      <c r="B86" s="131" t="s">
        <v>1233</v>
      </c>
      <c r="C86" s="127" t="s">
        <v>46</v>
      </c>
      <c r="D86" s="132" t="s">
        <v>135</v>
      </c>
      <c r="E86" s="133">
        <v>60000</v>
      </c>
      <c r="F86" s="134">
        <v>5882910</v>
      </c>
      <c r="G86" s="134">
        <v>1.1413213985927499</v>
      </c>
      <c r="H86" s="127" t="s">
        <v>10</v>
      </c>
    </row>
    <row r="87" spans="1:8" s="118" customFormat="1" ht="63" x14ac:dyDescent="0.2">
      <c r="A87" s="131" t="s">
        <v>5465</v>
      </c>
      <c r="B87" s="131" t="s">
        <v>243</v>
      </c>
      <c r="C87" s="127" t="s">
        <v>46</v>
      </c>
      <c r="D87" s="132" t="s">
        <v>135</v>
      </c>
      <c r="E87" s="133">
        <v>50000</v>
      </c>
      <c r="F87" s="134">
        <v>5053520</v>
      </c>
      <c r="G87" s="134">
        <v>0.98041454215965118</v>
      </c>
      <c r="H87" s="127" t="s">
        <v>10</v>
      </c>
    </row>
    <row r="88" spans="1:8" s="118" customFormat="1" ht="63" x14ac:dyDescent="0.2">
      <c r="A88" s="131" t="s">
        <v>5466</v>
      </c>
      <c r="B88" s="131" t="s">
        <v>246</v>
      </c>
      <c r="C88" s="127" t="s">
        <v>46</v>
      </c>
      <c r="D88" s="132" t="s">
        <v>135</v>
      </c>
      <c r="E88" s="133">
        <v>50000</v>
      </c>
      <c r="F88" s="134">
        <v>4984245</v>
      </c>
      <c r="G88" s="134">
        <v>0.96697475812632194</v>
      </c>
      <c r="H88" s="127" t="s">
        <v>10</v>
      </c>
    </row>
    <row r="89" spans="1:8" s="118" customFormat="1" ht="63" x14ac:dyDescent="0.2">
      <c r="A89" s="131" t="s">
        <v>5467</v>
      </c>
      <c r="B89" s="131" t="s">
        <v>1211</v>
      </c>
      <c r="C89" s="127" t="s">
        <v>46</v>
      </c>
      <c r="D89" s="132" t="s">
        <v>135</v>
      </c>
      <c r="E89" s="133">
        <v>20000</v>
      </c>
      <c r="F89" s="134">
        <v>2035033.9999999998</v>
      </c>
      <c r="G89" s="134">
        <v>0.39480934623575714</v>
      </c>
      <c r="H89" s="127" t="s">
        <v>10</v>
      </c>
    </row>
    <row r="90" spans="1:8" s="118" customFormat="1" ht="63" x14ac:dyDescent="0.2">
      <c r="A90" s="131" t="s">
        <v>5468</v>
      </c>
      <c r="B90" s="131" t="s">
        <v>240</v>
      </c>
      <c r="C90" s="127" t="s">
        <v>46</v>
      </c>
      <c r="D90" s="132" t="s">
        <v>135</v>
      </c>
      <c r="E90" s="133">
        <v>20000</v>
      </c>
      <c r="F90" s="134">
        <v>1911520</v>
      </c>
      <c r="G90" s="134">
        <v>0.37084685637516351</v>
      </c>
      <c r="H90" s="127" t="s">
        <v>10</v>
      </c>
    </row>
    <row r="91" spans="1:8" s="118" customFormat="1" ht="63" x14ac:dyDescent="0.2">
      <c r="A91" s="131" t="s">
        <v>5469</v>
      </c>
      <c r="B91" s="131" t="s">
        <v>1225</v>
      </c>
      <c r="C91" s="127" t="s">
        <v>46</v>
      </c>
      <c r="D91" s="132" t="s">
        <v>135</v>
      </c>
      <c r="E91" s="133">
        <v>10000</v>
      </c>
      <c r="F91" s="134">
        <v>981421</v>
      </c>
      <c r="G91" s="134">
        <v>0.19040182296317557</v>
      </c>
      <c r="H91" s="127" t="s">
        <v>10</v>
      </c>
    </row>
    <row r="92" spans="1:8" s="118" customFormat="1" ht="63" x14ac:dyDescent="0.2">
      <c r="A92" s="131" t="s">
        <v>5470</v>
      </c>
      <c r="B92" s="131" t="s">
        <v>1232</v>
      </c>
      <c r="C92" s="127" t="s">
        <v>46</v>
      </c>
      <c r="D92" s="132" t="s">
        <v>135</v>
      </c>
      <c r="E92" s="133">
        <v>10000</v>
      </c>
      <c r="F92" s="134">
        <v>978053</v>
      </c>
      <c r="G92" s="134">
        <v>0.18974840986141805</v>
      </c>
      <c r="H92" s="127" t="s">
        <v>10</v>
      </c>
    </row>
    <row r="93" spans="1:8" s="118" customFormat="1" ht="63" x14ac:dyDescent="0.2">
      <c r="A93" s="131" t="s">
        <v>5471</v>
      </c>
      <c r="B93" s="131" t="s">
        <v>1237</v>
      </c>
      <c r="C93" s="127" t="s">
        <v>46</v>
      </c>
      <c r="D93" s="132" t="s">
        <v>135</v>
      </c>
      <c r="E93" s="133">
        <v>10000</v>
      </c>
      <c r="F93" s="134">
        <v>963506.99999999988</v>
      </c>
      <c r="G93" s="134">
        <v>0.18692639472538328</v>
      </c>
      <c r="H93" s="127" t="s">
        <v>10</v>
      </c>
    </row>
    <row r="94" spans="1:8" s="118" customFormat="1" ht="63" x14ac:dyDescent="0.2">
      <c r="A94" s="131" t="s">
        <v>5472</v>
      </c>
      <c r="B94" s="131" t="s">
        <v>2003</v>
      </c>
      <c r="C94" s="127" t="s">
        <v>46</v>
      </c>
      <c r="D94" s="132" t="s">
        <v>135</v>
      </c>
      <c r="E94" s="133">
        <v>10000</v>
      </c>
      <c r="F94" s="134">
        <v>961056</v>
      </c>
      <c r="G94" s="134">
        <v>0.1864508853689677</v>
      </c>
      <c r="H94" s="127" t="s">
        <v>10</v>
      </c>
    </row>
    <row r="95" spans="1:8" s="118" customFormat="1" ht="63" x14ac:dyDescent="0.2">
      <c r="A95" s="131" t="s">
        <v>5473</v>
      </c>
      <c r="B95" s="131" t="s">
        <v>247</v>
      </c>
      <c r="C95" s="127" t="s">
        <v>46</v>
      </c>
      <c r="D95" s="132" t="s">
        <v>135</v>
      </c>
      <c r="E95" s="133">
        <v>10000</v>
      </c>
      <c r="F95" s="134">
        <v>958846</v>
      </c>
      <c r="G95" s="134">
        <v>0.18602213152250568</v>
      </c>
      <c r="H95" s="127" t="s">
        <v>10</v>
      </c>
    </row>
    <row r="96" spans="1:8" s="118" customFormat="1" ht="63" x14ac:dyDescent="0.2">
      <c r="A96" s="131" t="s">
        <v>5474</v>
      </c>
      <c r="B96" s="131" t="s">
        <v>173</v>
      </c>
      <c r="C96" s="127" t="s">
        <v>52</v>
      </c>
      <c r="D96" s="132" t="s">
        <v>135</v>
      </c>
      <c r="E96" s="133">
        <v>100000</v>
      </c>
      <c r="F96" s="134">
        <v>9969720</v>
      </c>
      <c r="G96" s="134">
        <v>1.934188143959046</v>
      </c>
      <c r="H96" s="127" t="s">
        <v>10</v>
      </c>
    </row>
    <row r="97" spans="1:8" s="118" customFormat="1" ht="63" x14ac:dyDescent="0.2">
      <c r="A97" s="131" t="s">
        <v>5475</v>
      </c>
      <c r="B97" s="131" t="s">
        <v>234</v>
      </c>
      <c r="C97" s="127" t="s">
        <v>52</v>
      </c>
      <c r="D97" s="132" t="s">
        <v>135</v>
      </c>
      <c r="E97" s="133">
        <v>40000</v>
      </c>
      <c r="F97" s="134">
        <v>3826448</v>
      </c>
      <c r="G97" s="134">
        <v>0.74235488610269929</v>
      </c>
      <c r="H97" s="127" t="s">
        <v>10</v>
      </c>
    </row>
    <row r="98" spans="1:8" s="118" customFormat="1" ht="63" x14ac:dyDescent="0.2">
      <c r="A98" s="131" t="s">
        <v>5476</v>
      </c>
      <c r="B98" s="131" t="s">
        <v>1242</v>
      </c>
      <c r="C98" s="127" t="s">
        <v>52</v>
      </c>
      <c r="D98" s="132" t="s">
        <v>135</v>
      </c>
      <c r="E98" s="133">
        <v>20000</v>
      </c>
      <c r="F98" s="134">
        <v>2000857.9999999998</v>
      </c>
      <c r="G98" s="134">
        <v>0.38817898811055956</v>
      </c>
      <c r="H98" s="127" t="s">
        <v>10</v>
      </c>
    </row>
    <row r="99" spans="1:8" s="118" customFormat="1" ht="63" x14ac:dyDescent="0.2">
      <c r="A99" s="131" t="s">
        <v>5477</v>
      </c>
      <c r="B99" s="131" t="s">
        <v>1244</v>
      </c>
      <c r="C99" s="127" t="s">
        <v>52</v>
      </c>
      <c r="D99" s="132" t="s">
        <v>135</v>
      </c>
      <c r="E99" s="133">
        <v>10000</v>
      </c>
      <c r="F99" s="134">
        <v>1021963.0000000001</v>
      </c>
      <c r="G99" s="134">
        <v>0.19826722497370222</v>
      </c>
      <c r="H99" s="127" t="s">
        <v>10</v>
      </c>
    </row>
    <row r="100" spans="1:8" s="118" customFormat="1" ht="63" x14ac:dyDescent="0.2">
      <c r="A100" s="131" t="s">
        <v>5478</v>
      </c>
      <c r="B100" s="131" t="s">
        <v>235</v>
      </c>
      <c r="C100" s="127" t="s">
        <v>52</v>
      </c>
      <c r="D100" s="132" t="s">
        <v>135</v>
      </c>
      <c r="E100" s="133">
        <v>10000</v>
      </c>
      <c r="F100" s="134">
        <v>1016762</v>
      </c>
      <c r="G100" s="134">
        <v>0.19725819838752617</v>
      </c>
      <c r="H100" s="127" t="s">
        <v>10</v>
      </c>
    </row>
    <row r="101" spans="1:8" s="118" customFormat="1" ht="15.75" x14ac:dyDescent="0.2">
      <c r="A101" s="131" t="s">
        <v>5479</v>
      </c>
      <c r="B101" s="131" t="s">
        <v>1721</v>
      </c>
      <c r="C101" s="127" t="s">
        <v>48</v>
      </c>
      <c r="D101" s="132" t="s">
        <v>98</v>
      </c>
      <c r="E101" s="133">
        <v>150000</v>
      </c>
      <c r="F101" s="134">
        <v>14274060</v>
      </c>
      <c r="G101" s="134">
        <v>2.7692570722307202</v>
      </c>
      <c r="H101" s="127" t="s">
        <v>10</v>
      </c>
    </row>
    <row r="102" spans="1:8" s="118" customFormat="1" ht="15.75" x14ac:dyDescent="0.2">
      <c r="A102" s="131" t="s">
        <v>5480</v>
      </c>
      <c r="B102" s="131" t="s">
        <v>230</v>
      </c>
      <c r="C102" s="127" t="s">
        <v>48</v>
      </c>
      <c r="D102" s="132" t="s">
        <v>98</v>
      </c>
      <c r="E102" s="133">
        <v>100000</v>
      </c>
      <c r="F102" s="134">
        <v>10065630</v>
      </c>
      <c r="G102" s="134">
        <v>1.9527952848704369</v>
      </c>
      <c r="H102" s="127" t="s">
        <v>10</v>
      </c>
    </row>
    <row r="103" spans="1:8" s="118" customFormat="1" ht="15.75" x14ac:dyDescent="0.2">
      <c r="A103" s="131" t="s">
        <v>5481</v>
      </c>
      <c r="B103" s="131" t="s">
        <v>2012</v>
      </c>
      <c r="C103" s="127" t="s">
        <v>48</v>
      </c>
      <c r="D103" s="132" t="s">
        <v>98</v>
      </c>
      <c r="E103" s="133">
        <v>100000</v>
      </c>
      <c r="F103" s="134">
        <v>10037960</v>
      </c>
      <c r="G103" s="134">
        <v>1.9474271315077198</v>
      </c>
      <c r="H103" s="127" t="s">
        <v>222</v>
      </c>
    </row>
    <row r="104" spans="1:8" s="118" customFormat="1" ht="15.75" x14ac:dyDescent="0.2">
      <c r="A104" s="131" t="s">
        <v>5482</v>
      </c>
      <c r="B104" s="131" t="s">
        <v>1266</v>
      </c>
      <c r="C104" s="127" t="s">
        <v>48</v>
      </c>
      <c r="D104" s="132" t="s">
        <v>98</v>
      </c>
      <c r="E104" s="133">
        <v>100000</v>
      </c>
      <c r="F104" s="134">
        <v>9983840</v>
      </c>
      <c r="G104" s="134">
        <v>1.9369275124260339</v>
      </c>
      <c r="H104" s="127" t="s">
        <v>10</v>
      </c>
    </row>
    <row r="105" spans="1:8" s="118" customFormat="1" ht="31.5" x14ac:dyDescent="0.2">
      <c r="A105" s="131" t="s">
        <v>5483</v>
      </c>
      <c r="B105" s="131" t="s">
        <v>2007</v>
      </c>
      <c r="C105" s="127" t="s">
        <v>48</v>
      </c>
      <c r="D105" s="132" t="s">
        <v>98</v>
      </c>
      <c r="E105" s="133">
        <v>100000</v>
      </c>
      <c r="F105" s="134">
        <v>9981880</v>
      </c>
      <c r="G105" s="134">
        <v>1.9365472601459137</v>
      </c>
      <c r="H105" s="127" t="s">
        <v>222</v>
      </c>
    </row>
    <row r="106" spans="1:8" s="118" customFormat="1" ht="15.75" x14ac:dyDescent="0.2">
      <c r="A106" s="131" t="s">
        <v>2975</v>
      </c>
      <c r="B106" s="131" t="s">
        <v>1371</v>
      </c>
      <c r="C106" s="127" t="s">
        <v>48</v>
      </c>
      <c r="D106" s="132" t="s">
        <v>98</v>
      </c>
      <c r="E106" s="133">
        <v>100000</v>
      </c>
      <c r="F106" s="134">
        <v>9974460</v>
      </c>
      <c r="G106" s="134">
        <v>1.9351077336568874</v>
      </c>
      <c r="H106" s="127" t="s">
        <v>10</v>
      </c>
    </row>
    <row r="107" spans="1:8" s="118" customFormat="1" ht="15.75" x14ac:dyDescent="0.2">
      <c r="A107" s="131" t="s">
        <v>5484</v>
      </c>
      <c r="B107" s="131" t="s">
        <v>1268</v>
      </c>
      <c r="C107" s="127" t="s">
        <v>48</v>
      </c>
      <c r="D107" s="132" t="s">
        <v>98</v>
      </c>
      <c r="E107" s="133">
        <v>100000</v>
      </c>
      <c r="F107" s="134">
        <v>9965190</v>
      </c>
      <c r="G107" s="134">
        <v>1.9333092955769313</v>
      </c>
      <c r="H107" s="127" t="s">
        <v>10</v>
      </c>
    </row>
    <row r="108" spans="1:8" s="118" customFormat="1" ht="15.75" x14ac:dyDescent="0.2">
      <c r="A108" s="131" t="s">
        <v>5485</v>
      </c>
      <c r="B108" s="131" t="s">
        <v>557</v>
      </c>
      <c r="C108" s="127" t="s">
        <v>48</v>
      </c>
      <c r="D108" s="132" t="s">
        <v>98</v>
      </c>
      <c r="E108" s="133">
        <v>100000</v>
      </c>
      <c r="F108" s="134">
        <v>9870190</v>
      </c>
      <c r="G108" s="134">
        <v>1.9148787003670249</v>
      </c>
      <c r="H108" s="127" t="s">
        <v>10</v>
      </c>
    </row>
    <row r="109" spans="1:8" s="118" customFormat="1" ht="15.75" x14ac:dyDescent="0.2">
      <c r="A109" s="131" t="s">
        <v>5486</v>
      </c>
      <c r="B109" s="131" t="s">
        <v>1719</v>
      </c>
      <c r="C109" s="127" t="s">
        <v>48</v>
      </c>
      <c r="D109" s="132" t="s">
        <v>98</v>
      </c>
      <c r="E109" s="133">
        <v>100000</v>
      </c>
      <c r="F109" s="134">
        <v>9809550</v>
      </c>
      <c r="G109" s="134">
        <v>1.9031141604351436</v>
      </c>
      <c r="H109" s="127" t="s">
        <v>10</v>
      </c>
    </row>
    <row r="110" spans="1:8" s="118" customFormat="1" ht="31.5" x14ac:dyDescent="0.2">
      <c r="A110" s="131" t="s">
        <v>5487</v>
      </c>
      <c r="B110" s="131" t="s">
        <v>1253</v>
      </c>
      <c r="C110" s="127" t="s">
        <v>48</v>
      </c>
      <c r="D110" s="132" t="s">
        <v>98</v>
      </c>
      <c r="E110" s="133">
        <v>100000</v>
      </c>
      <c r="F110" s="134">
        <v>9799320</v>
      </c>
      <c r="G110" s="134">
        <v>1.9011294763404345</v>
      </c>
      <c r="H110" s="127" t="s">
        <v>222</v>
      </c>
    </row>
    <row r="111" spans="1:8" s="118" customFormat="1" ht="15.75" x14ac:dyDescent="0.2">
      <c r="A111" s="131" t="s">
        <v>2434</v>
      </c>
      <c r="B111" s="131" t="s">
        <v>2394</v>
      </c>
      <c r="C111" s="127" t="s">
        <v>48</v>
      </c>
      <c r="D111" s="132" t="s">
        <v>98</v>
      </c>
      <c r="E111" s="133">
        <v>100000</v>
      </c>
      <c r="F111" s="134">
        <v>9780080</v>
      </c>
      <c r="G111" s="134">
        <v>1.8973967957947651</v>
      </c>
      <c r="H111" s="127" t="s">
        <v>10</v>
      </c>
    </row>
    <row r="112" spans="1:8" s="118" customFormat="1" ht="15.75" x14ac:dyDescent="0.2">
      <c r="A112" s="131" t="s">
        <v>5488</v>
      </c>
      <c r="B112" s="131" t="s">
        <v>1248</v>
      </c>
      <c r="C112" s="127" t="s">
        <v>48</v>
      </c>
      <c r="D112" s="132" t="s">
        <v>98</v>
      </c>
      <c r="E112" s="133">
        <v>100000</v>
      </c>
      <c r="F112" s="134">
        <v>9696380</v>
      </c>
      <c r="G112" s="134">
        <v>1.8811584713835106</v>
      </c>
      <c r="H112" s="127" t="s">
        <v>10</v>
      </c>
    </row>
    <row r="113" spans="1:8" s="118" customFormat="1" ht="15.75" x14ac:dyDescent="0.2">
      <c r="A113" s="131" t="s">
        <v>5489</v>
      </c>
      <c r="B113" s="131" t="s">
        <v>2048</v>
      </c>
      <c r="C113" s="127" t="s">
        <v>48</v>
      </c>
      <c r="D113" s="132" t="s">
        <v>98</v>
      </c>
      <c r="E113" s="133">
        <v>100000</v>
      </c>
      <c r="F113" s="134">
        <v>9650690</v>
      </c>
      <c r="G113" s="134">
        <v>1.8722943251188724</v>
      </c>
      <c r="H113" s="127" t="s">
        <v>10</v>
      </c>
    </row>
    <row r="114" spans="1:8" s="118" customFormat="1" ht="31.5" x14ac:dyDescent="0.2">
      <c r="A114" s="131" t="s">
        <v>5490</v>
      </c>
      <c r="B114" s="131" t="s">
        <v>1283</v>
      </c>
      <c r="C114" s="127" t="s">
        <v>48</v>
      </c>
      <c r="D114" s="132" t="s">
        <v>98</v>
      </c>
      <c r="E114" s="133">
        <v>100000</v>
      </c>
      <c r="F114" s="134">
        <v>9523930</v>
      </c>
      <c r="G114" s="134">
        <v>1.8477020909208959</v>
      </c>
      <c r="H114" s="127" t="s">
        <v>10</v>
      </c>
    </row>
    <row r="115" spans="1:8" s="118" customFormat="1" ht="15.75" x14ac:dyDescent="0.2">
      <c r="A115" s="131" t="s">
        <v>5491</v>
      </c>
      <c r="B115" s="131" t="s">
        <v>1842</v>
      </c>
      <c r="C115" s="127" t="s">
        <v>48</v>
      </c>
      <c r="D115" s="132" t="s">
        <v>98</v>
      </c>
      <c r="E115" s="133">
        <v>50000</v>
      </c>
      <c r="F115" s="134">
        <v>4980120</v>
      </c>
      <c r="G115" s="134">
        <v>0.96617448228168124</v>
      </c>
      <c r="H115" s="127" t="s">
        <v>222</v>
      </c>
    </row>
    <row r="116" spans="1:8" s="118" customFormat="1" ht="15.75" x14ac:dyDescent="0.2">
      <c r="A116" s="131" t="s">
        <v>5492</v>
      </c>
      <c r="B116" s="131" t="s">
        <v>2670</v>
      </c>
      <c r="C116" s="127" t="s">
        <v>48</v>
      </c>
      <c r="D116" s="132" t="s">
        <v>98</v>
      </c>
      <c r="E116" s="133">
        <v>20000</v>
      </c>
      <c r="F116" s="134">
        <v>1967746</v>
      </c>
      <c r="G116" s="134">
        <v>0.38175505265171306</v>
      </c>
      <c r="H116" s="127" t="s">
        <v>10</v>
      </c>
    </row>
    <row r="117" spans="1:8" s="118" customFormat="1" ht="15.75" x14ac:dyDescent="0.2">
      <c r="A117" s="131" t="s">
        <v>5493</v>
      </c>
      <c r="B117" s="131" t="s">
        <v>1295</v>
      </c>
      <c r="C117" s="127" t="s">
        <v>48</v>
      </c>
      <c r="D117" s="132" t="s">
        <v>98</v>
      </c>
      <c r="E117" s="133">
        <v>20000</v>
      </c>
      <c r="F117" s="134">
        <v>1902728</v>
      </c>
      <c r="G117" s="134">
        <v>0.36914115329005298</v>
      </c>
      <c r="H117" s="127" t="s">
        <v>10</v>
      </c>
    </row>
    <row r="118" spans="1:8" s="118" customFormat="1" ht="15.75" x14ac:dyDescent="0.2">
      <c r="A118" s="136"/>
      <c r="B118" s="136"/>
      <c r="C118" s="137"/>
      <c r="D118" s="138"/>
      <c r="E118" s="139"/>
      <c r="F118" s="140"/>
      <c r="G118" s="140"/>
      <c r="H118" s="127"/>
    </row>
    <row r="119" spans="1:8" s="118" customFormat="1" ht="15.75" x14ac:dyDescent="0.2">
      <c r="A119" s="128" t="s">
        <v>110</v>
      </c>
      <c r="B119" s="131"/>
      <c r="C119" s="127"/>
      <c r="D119" s="135"/>
      <c r="E119" s="139"/>
      <c r="F119" s="140"/>
      <c r="G119" s="140"/>
      <c r="H119" s="127"/>
    </row>
    <row r="120" spans="1:8" s="118" customFormat="1" ht="15.75" x14ac:dyDescent="0.2">
      <c r="A120" s="131" t="s">
        <v>2248</v>
      </c>
      <c r="B120" s="131" t="s">
        <v>2249</v>
      </c>
      <c r="C120" s="127" t="s">
        <v>48</v>
      </c>
      <c r="D120" s="135" t="s">
        <v>98</v>
      </c>
      <c r="E120" s="139">
        <v>84034</v>
      </c>
      <c r="F120" s="140">
        <v>10920218.300000001</v>
      </c>
      <c r="G120" s="140">
        <v>2.1185907693801442</v>
      </c>
      <c r="H120" s="127"/>
    </row>
    <row r="121" spans="1:8" s="118" customFormat="1" ht="15.75" x14ac:dyDescent="0.2">
      <c r="A121" s="131" t="s">
        <v>2033</v>
      </c>
      <c r="B121" s="131" t="s">
        <v>1309</v>
      </c>
      <c r="C121" s="127" t="s">
        <v>48</v>
      </c>
      <c r="D121" s="135" t="s">
        <v>98</v>
      </c>
      <c r="E121" s="139">
        <v>15400</v>
      </c>
      <c r="F121" s="140">
        <v>1863246</v>
      </c>
      <c r="G121" s="140">
        <v>0.36148139792081585</v>
      </c>
      <c r="H121" s="127"/>
    </row>
    <row r="122" spans="1:8" s="118" customFormat="1" ht="15.75" x14ac:dyDescent="0.2">
      <c r="A122" s="131" t="s">
        <v>2034</v>
      </c>
      <c r="B122" s="131" t="s">
        <v>221</v>
      </c>
      <c r="C122" s="127" t="s">
        <v>48</v>
      </c>
      <c r="D122" s="132" t="s">
        <v>98</v>
      </c>
      <c r="E122" s="133">
        <v>1241</v>
      </c>
      <c r="F122" s="134">
        <v>76942</v>
      </c>
      <c r="G122" s="134">
        <v>1.492723006990135E-2</v>
      </c>
      <c r="H122" s="127"/>
    </row>
    <row r="123" spans="1:8" s="118" customFormat="1" ht="15.75" x14ac:dyDescent="0.2">
      <c r="A123" s="136"/>
      <c r="B123" s="136"/>
      <c r="C123" s="137"/>
      <c r="D123" s="138"/>
      <c r="E123" s="139"/>
      <c r="F123" s="140"/>
      <c r="G123" s="140"/>
      <c r="H123" s="127"/>
    </row>
    <row r="124" spans="1:8" s="118" customFormat="1" ht="15.75" x14ac:dyDescent="0.2">
      <c r="A124" s="128" t="s">
        <v>43</v>
      </c>
      <c r="B124" s="131"/>
      <c r="C124" s="127"/>
      <c r="D124" s="135"/>
      <c r="E124" s="139"/>
      <c r="F124" s="140"/>
      <c r="G124" s="140"/>
      <c r="H124" s="127"/>
    </row>
    <row r="125" spans="1:8" s="118" customFormat="1" ht="15.75" x14ac:dyDescent="0.2">
      <c r="A125" s="131" t="s">
        <v>73</v>
      </c>
      <c r="B125" s="131"/>
      <c r="C125" s="127"/>
      <c r="D125" s="135"/>
      <c r="E125" s="139"/>
      <c r="F125" s="140"/>
      <c r="G125" s="140"/>
      <c r="H125" s="127"/>
    </row>
    <row r="126" spans="1:8" s="118" customFormat="1" ht="31.5" x14ac:dyDescent="0.2">
      <c r="A126" s="131" t="s">
        <v>145</v>
      </c>
      <c r="B126" s="131" t="s">
        <v>115</v>
      </c>
      <c r="C126" s="127" t="s">
        <v>68</v>
      </c>
      <c r="D126" s="132" t="s">
        <v>107</v>
      </c>
      <c r="E126" s="133">
        <v>3978.97</v>
      </c>
      <c r="F126" s="134">
        <v>15044044.300000001</v>
      </c>
      <c r="G126" s="134">
        <v>2.9187140474937374</v>
      </c>
      <c r="H126" s="127"/>
    </row>
    <row r="127" spans="1:8" s="118" customFormat="1" ht="31.5" x14ac:dyDescent="0.2">
      <c r="A127" s="131" t="s">
        <v>2059</v>
      </c>
      <c r="B127" s="131" t="s">
        <v>1312</v>
      </c>
      <c r="C127" s="127" t="s">
        <v>68</v>
      </c>
      <c r="D127" s="132" t="s">
        <v>107</v>
      </c>
      <c r="E127" s="133">
        <v>0.83</v>
      </c>
      <c r="F127" s="134">
        <v>387.59999999999997</v>
      </c>
      <c r="G127" s="134" t="s">
        <v>455</v>
      </c>
      <c r="H127" s="127"/>
    </row>
    <row r="128" spans="1:8" s="118" customFormat="1" ht="15.75" x14ac:dyDescent="0.2">
      <c r="A128" s="131"/>
      <c r="B128" s="131"/>
      <c r="C128" s="127"/>
      <c r="D128" s="135"/>
      <c r="E128" s="139"/>
      <c r="F128" s="140"/>
      <c r="G128" s="140"/>
      <c r="H128" s="127"/>
    </row>
    <row r="129" spans="1:10" s="118" customFormat="1" ht="15.75" x14ac:dyDescent="0.2">
      <c r="A129" s="131" t="s">
        <v>1314</v>
      </c>
      <c r="B129" s="131"/>
      <c r="C129" s="127"/>
      <c r="D129" s="135"/>
      <c r="E129" s="139"/>
      <c r="F129" s="134">
        <v>15210313.779999997</v>
      </c>
      <c r="G129" s="134">
        <v>2.9508961715246662</v>
      </c>
      <c r="H129" s="127"/>
    </row>
    <row r="130" spans="1:10" s="118" customFormat="1" ht="15.75" x14ac:dyDescent="0.2">
      <c r="A130" s="120" t="s">
        <v>18</v>
      </c>
      <c r="B130" s="120"/>
      <c r="C130" s="120"/>
      <c r="D130" s="129"/>
      <c r="E130" s="126">
        <f>SUM(E6:E129)</f>
        <v>4911654.8</v>
      </c>
      <c r="F130" s="126">
        <f>SUM(F6:F129)</f>
        <v>515447271.08000004</v>
      </c>
      <c r="G130" s="126">
        <f>SUM(G6:G129)</f>
        <v>100.0000000560678</v>
      </c>
      <c r="H130" s="127"/>
      <c r="I130" s="141"/>
      <c r="J130" s="81"/>
    </row>
    <row r="131" spans="1:10" s="118" customFormat="1" ht="15.75" x14ac:dyDescent="0.2">
      <c r="A131" s="142"/>
      <c r="B131" s="142"/>
      <c r="C131" s="143"/>
      <c r="D131" s="127"/>
      <c r="E131" s="121"/>
      <c r="F131" s="125"/>
      <c r="G131" s="121"/>
      <c r="H131" s="127"/>
    </row>
    <row r="132" spans="1:10" s="118" customFormat="1" ht="15.75" x14ac:dyDescent="0.2">
      <c r="A132" s="144" t="s">
        <v>2</v>
      </c>
      <c r="B132" s="218">
        <v>4.82</v>
      </c>
      <c r="C132" s="219"/>
      <c r="D132" s="219"/>
      <c r="E132" s="219"/>
      <c r="F132" s="219"/>
      <c r="G132" s="219"/>
      <c r="H132" s="220"/>
    </row>
    <row r="133" spans="1:10" s="118" customFormat="1" ht="15.75" x14ac:dyDescent="0.2">
      <c r="A133" s="144" t="s">
        <v>3</v>
      </c>
      <c r="B133" s="218">
        <v>3.56</v>
      </c>
      <c r="C133" s="219"/>
      <c r="D133" s="219"/>
      <c r="E133" s="219"/>
      <c r="F133" s="219"/>
      <c r="G133" s="219"/>
      <c r="H133" s="220"/>
    </row>
    <row r="134" spans="1:10" s="118" customFormat="1" ht="31.5" x14ac:dyDescent="0.2">
      <c r="A134" s="128" t="s">
        <v>30</v>
      </c>
      <c r="B134" s="218">
        <v>8.0115381709683096</v>
      </c>
      <c r="C134" s="219"/>
      <c r="D134" s="219"/>
      <c r="E134" s="219"/>
      <c r="F134" s="219"/>
      <c r="G134" s="219"/>
      <c r="H134" s="220"/>
    </row>
    <row r="135" spans="1:10" s="118" customFormat="1" ht="15.75" x14ac:dyDescent="0.2">
      <c r="A135" s="144"/>
      <c r="B135" s="144"/>
      <c r="C135" s="145"/>
      <c r="D135" s="120"/>
      <c r="E135" s="146"/>
      <c r="F135" s="125"/>
      <c r="G135" s="121"/>
      <c r="H135" s="127"/>
    </row>
    <row r="136" spans="1:10" s="118" customFormat="1" ht="15.75" x14ac:dyDescent="0.2">
      <c r="A136" s="147" t="s">
        <v>8</v>
      </c>
      <c r="B136" s="147"/>
      <c r="C136" s="148"/>
      <c r="D136" s="149"/>
      <c r="E136" s="150"/>
      <c r="F136" s="125"/>
      <c r="G136" s="121"/>
      <c r="H136" s="127"/>
    </row>
    <row r="137" spans="1:10" s="118" customFormat="1" ht="15.75" x14ac:dyDescent="0.2">
      <c r="A137" s="131" t="s">
        <v>5</v>
      </c>
      <c r="B137" s="131"/>
      <c r="C137" s="127"/>
      <c r="D137" s="127"/>
      <c r="E137" s="139"/>
      <c r="F137" s="140">
        <v>0</v>
      </c>
      <c r="G137" s="140">
        <v>0</v>
      </c>
      <c r="H137" s="127"/>
    </row>
    <row r="138" spans="1:10" ht="15.75" x14ac:dyDescent="0.2">
      <c r="A138" s="142" t="s">
        <v>4</v>
      </c>
      <c r="B138" s="142"/>
      <c r="C138" s="143"/>
      <c r="D138" s="127"/>
      <c r="E138" s="146"/>
      <c r="F138" s="140">
        <v>0</v>
      </c>
      <c r="G138" s="140">
        <v>0</v>
      </c>
      <c r="H138" s="127"/>
    </row>
    <row r="139" spans="1:10" ht="15.75" x14ac:dyDescent="0.2">
      <c r="A139" s="142" t="s">
        <v>20</v>
      </c>
      <c r="B139" s="142"/>
      <c r="C139" s="143"/>
      <c r="D139" s="127"/>
      <c r="E139" s="146"/>
      <c r="F139" s="140">
        <v>417583399.10000002</v>
      </c>
      <c r="G139" s="140">
        <v>81.013795738831035</v>
      </c>
      <c r="H139" s="127"/>
    </row>
    <row r="140" spans="1:10" ht="15.75" x14ac:dyDescent="0.2">
      <c r="A140" s="142" t="s">
        <v>19</v>
      </c>
      <c r="B140" s="142"/>
      <c r="C140" s="143"/>
      <c r="D140" s="127"/>
      <c r="E140" s="146"/>
      <c r="F140" s="140">
        <v>0</v>
      </c>
      <c r="G140" s="140">
        <v>0</v>
      </c>
      <c r="H140" s="127"/>
    </row>
    <row r="141" spans="1:10" ht="15.75" x14ac:dyDescent="0.2">
      <c r="A141" s="142" t="s">
        <v>21</v>
      </c>
      <c r="B141" s="142"/>
      <c r="C141" s="143"/>
      <c r="D141" s="127"/>
      <c r="E141" s="146"/>
      <c r="F141" s="140">
        <v>54748720</v>
      </c>
      <c r="G141" s="140">
        <v>10.621594700847515</v>
      </c>
      <c r="H141" s="127"/>
    </row>
    <row r="142" spans="1:10" ht="15.75" x14ac:dyDescent="0.2">
      <c r="A142" s="142" t="s">
        <v>22</v>
      </c>
      <c r="B142" s="142"/>
      <c r="C142" s="143"/>
      <c r="D142" s="127"/>
      <c r="E142" s="146"/>
      <c r="F142" s="140">
        <v>0</v>
      </c>
      <c r="G142" s="140">
        <v>0</v>
      </c>
      <c r="H142" s="127"/>
    </row>
    <row r="143" spans="1:10" ht="15.75" x14ac:dyDescent="0.2">
      <c r="A143" s="142" t="s">
        <v>23</v>
      </c>
      <c r="B143" s="142"/>
      <c r="C143" s="143"/>
      <c r="D143" s="127"/>
      <c r="E143" s="146"/>
      <c r="F143" s="140">
        <v>0</v>
      </c>
      <c r="G143" s="140">
        <v>0</v>
      </c>
      <c r="H143" s="127"/>
    </row>
    <row r="144" spans="1:10" ht="15.75" x14ac:dyDescent="0.2">
      <c r="A144" s="142" t="s">
        <v>24</v>
      </c>
      <c r="B144" s="142"/>
      <c r="C144" s="143"/>
      <c r="D144" s="127"/>
      <c r="E144" s="146"/>
      <c r="F144" s="140">
        <v>0</v>
      </c>
      <c r="G144" s="140">
        <v>0</v>
      </c>
      <c r="H144" s="127"/>
    </row>
    <row r="145" spans="1:9" ht="15.75" x14ac:dyDescent="0.2">
      <c r="A145" s="142" t="s">
        <v>25</v>
      </c>
      <c r="B145" s="142"/>
      <c r="C145" s="143"/>
      <c r="D145" s="127"/>
      <c r="E145" s="146"/>
      <c r="F145" s="140">
        <v>0</v>
      </c>
      <c r="G145" s="140">
        <v>0</v>
      </c>
      <c r="H145" s="127"/>
    </row>
    <row r="146" spans="1:9" ht="15.75" x14ac:dyDescent="0.2">
      <c r="A146" s="142" t="s">
        <v>26</v>
      </c>
      <c r="B146" s="142"/>
      <c r="C146" s="143"/>
      <c r="D146" s="127"/>
      <c r="E146" s="146"/>
      <c r="F146" s="140">
        <v>0</v>
      </c>
      <c r="G146" s="140">
        <v>0</v>
      </c>
      <c r="H146" s="127"/>
    </row>
    <row r="147" spans="1:9" ht="15.75" x14ac:dyDescent="0.2">
      <c r="A147" s="142" t="s">
        <v>27</v>
      </c>
      <c r="B147" s="142"/>
      <c r="C147" s="143"/>
      <c r="D147" s="127"/>
      <c r="E147" s="146"/>
      <c r="F147" s="140">
        <v>0</v>
      </c>
      <c r="G147" s="140">
        <v>0</v>
      </c>
      <c r="H147" s="127"/>
    </row>
    <row r="148" spans="1:9" ht="15.75" x14ac:dyDescent="0.2">
      <c r="A148" s="142" t="s">
        <v>28</v>
      </c>
      <c r="B148" s="142"/>
      <c r="C148" s="143"/>
      <c r="D148" s="127"/>
      <c r="E148" s="146"/>
      <c r="F148" s="140">
        <v>0</v>
      </c>
      <c r="G148" s="140">
        <v>0</v>
      </c>
      <c r="H148" s="127"/>
    </row>
    <row r="149" spans="1:9" ht="15.75" x14ac:dyDescent="0.2">
      <c r="A149" s="142" t="s">
        <v>29</v>
      </c>
      <c r="B149" s="142"/>
      <c r="C149" s="143"/>
      <c r="D149" s="127"/>
      <c r="E149" s="146"/>
      <c r="F149" s="140">
        <v>0</v>
      </c>
      <c r="G149" s="140">
        <v>0</v>
      </c>
      <c r="H149" s="127"/>
    </row>
    <row r="150" spans="1:9" ht="15.75" x14ac:dyDescent="0.2">
      <c r="A150" s="142" t="s">
        <v>94</v>
      </c>
      <c r="B150" s="142"/>
      <c r="C150" s="143"/>
      <c r="D150" s="127"/>
      <c r="E150" s="146"/>
      <c r="F150" s="140">
        <v>0</v>
      </c>
      <c r="G150" s="140">
        <v>0</v>
      </c>
      <c r="H150" s="127"/>
    </row>
    <row r="151" spans="1:9" ht="31.5" x14ac:dyDescent="0.2">
      <c r="A151" s="131" t="s">
        <v>95</v>
      </c>
      <c r="B151" s="142"/>
      <c r="C151" s="143"/>
      <c r="D151" s="127"/>
      <c r="E151" s="146"/>
      <c r="F151" s="140">
        <v>0</v>
      </c>
      <c r="G151" s="140">
        <v>0</v>
      </c>
      <c r="H151" s="127"/>
    </row>
    <row r="152" spans="1:9" ht="15.75" x14ac:dyDescent="0.2">
      <c r="A152" s="152" t="s">
        <v>9</v>
      </c>
      <c r="B152" s="145"/>
      <c r="C152" s="145"/>
      <c r="D152" s="120"/>
      <c r="E152" s="146"/>
      <c r="F152" s="126">
        <f>SUM(F137:F151)</f>
        <v>472332119.10000002</v>
      </c>
      <c r="G152" s="126">
        <f>SUM(G137:G151)</f>
        <v>91.635390439678545</v>
      </c>
      <c r="H152" s="127"/>
    </row>
    <row r="153" spans="1:9" ht="15.75" x14ac:dyDescent="0.2">
      <c r="A153" s="152"/>
      <c r="B153" s="145"/>
      <c r="C153" s="145"/>
      <c r="D153" s="120"/>
      <c r="E153" s="146"/>
      <c r="F153" s="140"/>
      <c r="G153" s="126"/>
      <c r="H153" s="127"/>
    </row>
    <row r="154" spans="1:9" ht="15.75" x14ac:dyDescent="0.2">
      <c r="A154" s="153" t="s">
        <v>31</v>
      </c>
      <c r="B154" s="143"/>
      <c r="C154" s="143"/>
      <c r="D154" s="127"/>
      <c r="E154" s="146"/>
      <c r="F154" s="140">
        <v>0</v>
      </c>
      <c r="G154" s="140">
        <v>0</v>
      </c>
      <c r="H154" s="127"/>
    </row>
    <row r="155" spans="1:9" ht="15.75" x14ac:dyDescent="0.2">
      <c r="A155" s="153" t="s">
        <v>32</v>
      </c>
      <c r="B155" s="143"/>
      <c r="C155" s="143"/>
      <c r="D155" s="127"/>
      <c r="E155" s="146"/>
      <c r="F155" s="140">
        <v>0</v>
      </c>
      <c r="G155" s="140">
        <v>0</v>
      </c>
      <c r="H155" s="127"/>
    </row>
    <row r="156" spans="1:9" ht="15.75" x14ac:dyDescent="0.2">
      <c r="A156" s="153" t="s">
        <v>110</v>
      </c>
      <c r="B156" s="143"/>
      <c r="C156" s="143"/>
      <c r="D156" s="127"/>
      <c r="E156" s="146"/>
      <c r="F156" s="140">
        <v>12860406.300000001</v>
      </c>
      <c r="G156" s="140">
        <v>2.4949993973708615</v>
      </c>
      <c r="H156" s="127"/>
      <c r="I156" s="92"/>
    </row>
    <row r="157" spans="1:9" ht="15.75" x14ac:dyDescent="0.2">
      <c r="A157" s="153" t="s">
        <v>33</v>
      </c>
      <c r="B157" s="143"/>
      <c r="C157" s="143"/>
      <c r="D157" s="127"/>
      <c r="E157" s="146"/>
      <c r="F157" s="140">
        <v>0</v>
      </c>
      <c r="G157" s="140">
        <v>0</v>
      </c>
      <c r="H157" s="127"/>
    </row>
    <row r="158" spans="1:9" ht="15.75" x14ac:dyDescent="0.2">
      <c r="A158" s="153" t="s">
        <v>34</v>
      </c>
      <c r="B158" s="143"/>
      <c r="C158" s="143"/>
      <c r="D158" s="127"/>
      <c r="E158" s="146"/>
      <c r="F158" s="140">
        <v>15044431.9</v>
      </c>
      <c r="G158" s="140">
        <v>2.9187140474937374</v>
      </c>
      <c r="H158" s="127"/>
    </row>
    <row r="159" spans="1:9" ht="15.75" x14ac:dyDescent="0.2">
      <c r="A159" s="142" t="s">
        <v>35</v>
      </c>
      <c r="B159" s="143"/>
      <c r="C159" s="143"/>
      <c r="D159" s="127"/>
      <c r="E159" s="146"/>
      <c r="F159" s="140">
        <v>15210313.779999997</v>
      </c>
      <c r="G159" s="140">
        <v>2.9508961715246662</v>
      </c>
      <c r="H159" s="127"/>
    </row>
    <row r="160" spans="1:9" ht="15.75" x14ac:dyDescent="0.2">
      <c r="A160" s="142" t="s">
        <v>36</v>
      </c>
      <c r="B160" s="143"/>
      <c r="C160" s="143"/>
      <c r="D160" s="127"/>
      <c r="E160" s="146"/>
      <c r="F160" s="140">
        <v>0</v>
      </c>
      <c r="G160" s="140">
        <v>0</v>
      </c>
      <c r="H160" s="127"/>
    </row>
    <row r="161" spans="1:9" ht="15.75" x14ac:dyDescent="0.2">
      <c r="A161" s="142" t="s">
        <v>45</v>
      </c>
      <c r="B161" s="142"/>
      <c r="C161" s="143"/>
      <c r="D161" s="127"/>
      <c r="E161" s="146"/>
      <c r="F161" s="140">
        <v>0</v>
      </c>
      <c r="G161" s="140">
        <v>0</v>
      </c>
      <c r="H161" s="142"/>
    </row>
    <row r="162" spans="1:9" ht="15.75" x14ac:dyDescent="0.2">
      <c r="A162" s="152" t="s">
        <v>11</v>
      </c>
      <c r="B162" s="142"/>
      <c r="C162" s="143"/>
      <c r="D162" s="127"/>
      <c r="E162" s="146"/>
      <c r="F162" s="154">
        <f>SUM(F152:F161)</f>
        <v>515447271.07999998</v>
      </c>
      <c r="G162" s="154">
        <f>SUM(G152:G161)</f>
        <v>100.0000000560678</v>
      </c>
      <c r="H162" s="142"/>
      <c r="I162" s="155"/>
    </row>
    <row r="163" spans="1:9" ht="15.75" x14ac:dyDescent="0.2">
      <c r="A163" s="142"/>
      <c r="B163" s="142"/>
      <c r="C163" s="143"/>
      <c r="D163" s="127"/>
      <c r="E163" s="146"/>
      <c r="F163" s="146"/>
      <c r="G163" s="146"/>
      <c r="H163" s="142"/>
    </row>
    <row r="164" spans="1:9" s="114" customFormat="1" ht="15.75" x14ac:dyDescent="0.25">
      <c r="A164" s="213" t="s">
        <v>197</v>
      </c>
      <c r="B164" s="213"/>
      <c r="C164" s="213"/>
      <c r="D164" s="214">
        <v>7855481.9296000004</v>
      </c>
      <c r="E164" s="214"/>
      <c r="F164" s="214"/>
      <c r="G164" s="214"/>
      <c r="H164" s="214"/>
    </row>
    <row r="165" spans="1:9" s="114" customFormat="1" ht="15.75" x14ac:dyDescent="0.25">
      <c r="A165" s="213" t="s">
        <v>198</v>
      </c>
      <c r="B165" s="213"/>
      <c r="C165" s="213"/>
      <c r="D165" s="214">
        <v>39.392200000000003</v>
      </c>
      <c r="E165" s="214"/>
      <c r="F165" s="214"/>
      <c r="G165" s="214"/>
      <c r="H165" s="214"/>
    </row>
    <row r="166" spans="1:9" s="114" customFormat="1" ht="15.75" x14ac:dyDescent="0.25">
      <c r="A166" s="213" t="s">
        <v>199</v>
      </c>
      <c r="B166" s="213"/>
      <c r="C166" s="213"/>
      <c r="D166" s="214">
        <v>39.285400000000003</v>
      </c>
      <c r="E166" s="214"/>
      <c r="F166" s="214"/>
      <c r="G166" s="214"/>
      <c r="H166" s="214"/>
    </row>
    <row r="167" spans="1:9" s="114" customFormat="1" ht="15.75" x14ac:dyDescent="0.25">
      <c r="A167" s="213"/>
      <c r="B167" s="213"/>
      <c r="C167" s="213"/>
      <c r="D167" s="214"/>
      <c r="E167" s="214"/>
      <c r="F167" s="214"/>
      <c r="G167" s="214"/>
      <c r="H167" s="214"/>
    </row>
    <row r="168" spans="1:9" s="114" customFormat="1" ht="15.75" x14ac:dyDescent="0.25">
      <c r="A168" s="213" t="s">
        <v>200</v>
      </c>
      <c r="B168" s="213"/>
      <c r="C168" s="213"/>
      <c r="D168" s="214">
        <v>5274438.5201000003</v>
      </c>
      <c r="E168" s="214"/>
      <c r="F168" s="214"/>
      <c r="G168" s="214"/>
      <c r="H168" s="214"/>
    </row>
    <row r="169" spans="1:9" s="114" customFormat="1" ht="15.75" x14ac:dyDescent="0.25">
      <c r="A169" s="213" t="s">
        <v>201</v>
      </c>
      <c r="B169" s="213"/>
      <c r="C169" s="213"/>
      <c r="D169" s="214">
        <v>39.330100000000002</v>
      </c>
      <c r="E169" s="214"/>
      <c r="F169" s="214"/>
      <c r="G169" s="214"/>
      <c r="H169" s="214"/>
    </row>
    <row r="170" spans="1:9" s="114" customFormat="1" ht="15.75" x14ac:dyDescent="0.25">
      <c r="A170" s="213" t="s">
        <v>202</v>
      </c>
      <c r="B170" s="213"/>
      <c r="C170" s="213"/>
      <c r="D170" s="214">
        <v>39.215800000000002</v>
      </c>
      <c r="E170" s="214"/>
      <c r="F170" s="214"/>
      <c r="G170" s="214"/>
      <c r="H170" s="214"/>
    </row>
    <row r="171" spans="1:9" ht="15.75" x14ac:dyDescent="0.2">
      <c r="A171" s="156"/>
      <c r="B171" s="156"/>
      <c r="C171" s="156"/>
      <c r="D171" s="157"/>
      <c r="E171" s="158"/>
      <c r="F171" s="159"/>
      <c r="G171" s="160"/>
      <c r="H171" s="161"/>
    </row>
    <row r="172" spans="1:9" ht="15.75" x14ac:dyDescent="0.2">
      <c r="A172" s="179" t="s">
        <v>56</v>
      </c>
      <c r="B172" s="156"/>
      <c r="C172" s="156"/>
      <c r="D172" s="157"/>
      <c r="E172" s="158"/>
      <c r="F172" s="159"/>
      <c r="G172" s="160"/>
      <c r="H172" s="161"/>
    </row>
    <row r="173" spans="1:9" ht="15.75" x14ac:dyDescent="0.2">
      <c r="A173" s="156"/>
      <c r="B173" s="156"/>
      <c r="C173" s="156"/>
      <c r="D173" s="157"/>
      <c r="E173" s="158"/>
      <c r="F173" s="159"/>
      <c r="G173" s="160"/>
      <c r="H173" s="161"/>
    </row>
    <row r="174" spans="1:9" ht="15.75" x14ac:dyDescent="0.2">
      <c r="A174" s="162" t="s">
        <v>61</v>
      </c>
      <c r="B174" s="163"/>
      <c r="C174" s="164"/>
      <c r="D174" s="165"/>
    </row>
    <row r="175" spans="1:9" ht="15.75" x14ac:dyDescent="0.2">
      <c r="A175" s="163"/>
      <c r="B175" s="163"/>
      <c r="C175" s="163"/>
      <c r="D175" s="169"/>
      <c r="E175" s="170"/>
      <c r="F175" s="171"/>
    </row>
    <row r="176" spans="1:9" ht="15.75" x14ac:dyDescent="0.2">
      <c r="A176" s="163" t="s">
        <v>63</v>
      </c>
      <c r="B176" s="163"/>
      <c r="C176" s="163"/>
      <c r="D176" s="169"/>
      <c r="E176" s="170"/>
      <c r="F176" s="171" t="s">
        <v>62</v>
      </c>
    </row>
    <row r="177" spans="1:8" ht="15.75" x14ac:dyDescent="0.2">
      <c r="A177" s="162"/>
      <c r="B177" s="163"/>
      <c r="C177" s="163"/>
      <c r="D177" s="169"/>
      <c r="E177" s="170"/>
      <c r="F177" s="171"/>
    </row>
    <row r="178" spans="1:8" ht="15.75" x14ac:dyDescent="0.2">
      <c r="A178" s="163" t="s">
        <v>64</v>
      </c>
      <c r="B178" s="163"/>
      <c r="C178" s="163"/>
      <c r="D178" s="169"/>
      <c r="E178" s="170"/>
      <c r="F178" s="171" t="s">
        <v>62</v>
      </c>
    </row>
    <row r="179" spans="1:8" ht="15.75" x14ac:dyDescent="0.2">
      <c r="A179" s="163"/>
      <c r="B179" s="163"/>
      <c r="C179" s="163"/>
      <c r="D179" s="169"/>
      <c r="E179" s="170"/>
      <c r="F179" s="171"/>
    </row>
    <row r="180" spans="1:8" ht="15.75" x14ac:dyDescent="0.2">
      <c r="A180" s="163" t="s">
        <v>65</v>
      </c>
      <c r="B180" s="163"/>
      <c r="C180" s="163"/>
      <c r="D180" s="169"/>
      <c r="E180" s="170"/>
      <c r="F180" s="171"/>
    </row>
    <row r="181" spans="1:8" ht="15.75" x14ac:dyDescent="0.2">
      <c r="A181" s="163" t="s">
        <v>66</v>
      </c>
      <c r="B181" s="163"/>
      <c r="C181" s="163"/>
      <c r="D181" s="169"/>
      <c r="E181" s="170"/>
      <c r="F181" s="171">
        <v>187421389.59999999</v>
      </c>
    </row>
    <row r="182" spans="1:8" ht="15.75" x14ac:dyDescent="0.2">
      <c r="A182" s="163" t="s">
        <v>67</v>
      </c>
      <c r="B182" s="163"/>
      <c r="C182" s="163"/>
      <c r="D182" s="169"/>
      <c r="E182" s="170"/>
      <c r="F182" s="171">
        <v>36.360923825743576</v>
      </c>
    </row>
    <row r="183" spans="1:8" ht="15.75" x14ac:dyDescent="0.2">
      <c r="A183" s="163"/>
      <c r="B183" s="163"/>
      <c r="C183" s="164"/>
      <c r="D183" s="165"/>
    </row>
    <row r="184" spans="1:8" ht="15.75" x14ac:dyDescent="0.2">
      <c r="A184" s="172" t="s">
        <v>217</v>
      </c>
      <c r="C184" s="164"/>
      <c r="D184" s="165"/>
    </row>
    <row r="185" spans="1:8" ht="47.25" x14ac:dyDescent="0.2">
      <c r="A185" s="120" t="s">
        <v>15</v>
      </c>
      <c r="B185" s="120" t="s">
        <v>13</v>
      </c>
      <c r="C185" s="120" t="s">
        <v>216</v>
      </c>
      <c r="D185" s="120" t="s">
        <v>215</v>
      </c>
      <c r="E185" s="121" t="s">
        <v>214</v>
      </c>
    </row>
    <row r="186" spans="1:8" s="118" customFormat="1" ht="15.75" x14ac:dyDescent="0.2">
      <c r="A186" s="131" t="s">
        <v>213</v>
      </c>
      <c r="B186" s="131" t="s">
        <v>212</v>
      </c>
      <c r="C186" s="125">
        <v>369891.46547623142</v>
      </c>
      <c r="D186" s="125">
        <v>369891.46547623142</v>
      </c>
      <c r="E186" s="125">
        <v>7.1761261767818565E-2</v>
      </c>
      <c r="F186" s="173"/>
      <c r="G186" s="174"/>
      <c r="H186" s="161"/>
    </row>
    <row r="187" spans="1:8" s="118" customFormat="1" ht="15.75" x14ac:dyDescent="0.2">
      <c r="A187" s="131" t="s">
        <v>211</v>
      </c>
      <c r="B187" s="131" t="s">
        <v>210</v>
      </c>
      <c r="C187" s="125">
        <v>464899.92479761882</v>
      </c>
      <c r="D187" s="125">
        <v>464899.92479761882</v>
      </c>
      <c r="E187" s="125">
        <v>9.0193498128668947E-2</v>
      </c>
      <c r="F187" s="173"/>
      <c r="G187" s="174"/>
      <c r="H187" s="161"/>
    </row>
    <row r="188" spans="1:8" s="118" customFormat="1" ht="15.75" x14ac:dyDescent="0.2">
      <c r="A188" s="131" t="s">
        <v>2049</v>
      </c>
      <c r="B188" s="131" t="s">
        <v>1335</v>
      </c>
      <c r="C188" s="125">
        <v>884299.68</v>
      </c>
      <c r="D188" s="125">
        <v>884299.68</v>
      </c>
      <c r="E188" s="125">
        <v>0.17155967828556437</v>
      </c>
      <c r="F188" s="173"/>
      <c r="G188" s="174"/>
      <c r="H188" s="161"/>
    </row>
    <row r="189" spans="1:8" ht="15.75" x14ac:dyDescent="0.2">
      <c r="A189" s="221" t="s">
        <v>203</v>
      </c>
      <c r="B189" s="222"/>
      <c r="C189" s="121">
        <f>SUM(C186:C188)</f>
        <v>1719091.0702738501</v>
      </c>
      <c r="D189" s="121">
        <f>SUM(D186:D188)</f>
        <v>1719091.0702738501</v>
      </c>
      <c r="E189" s="121">
        <f>SUM(E186:E188)</f>
        <v>0.33351443818205184</v>
      </c>
    </row>
  </sheetData>
  <mergeCells count="19">
    <mergeCell ref="A4:H4"/>
    <mergeCell ref="B132:H132"/>
    <mergeCell ref="B133:H133"/>
    <mergeCell ref="B134:H134"/>
    <mergeCell ref="D168:H168"/>
    <mergeCell ref="D170:H170"/>
    <mergeCell ref="A189:B189"/>
    <mergeCell ref="A164:C164"/>
    <mergeCell ref="D164:H164"/>
    <mergeCell ref="A165:C165"/>
    <mergeCell ref="D165:H165"/>
    <mergeCell ref="A166:C166"/>
    <mergeCell ref="D166:H166"/>
    <mergeCell ref="A167:C167"/>
    <mergeCell ref="D167:H167"/>
    <mergeCell ref="A168:C168"/>
    <mergeCell ref="A169:C169"/>
    <mergeCell ref="D169:H169"/>
    <mergeCell ref="A170:C170"/>
  </mergeCells>
  <pageMargins left="1" right="0.7" top="0.42" bottom="0.5" header="0.3" footer="0.3"/>
  <pageSetup paperSize="9" scale="69" fitToHeight="2" orientation="portrait" r:id="rId1"/>
  <rowBreaks count="1" manualBreakCount="1">
    <brk id="78"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AD9DF-16DC-47D5-8403-DFD09462EE5E}">
  <sheetPr>
    <pageSetUpPr fitToPage="1"/>
  </sheetPr>
  <dimension ref="A1:J250"/>
  <sheetViews>
    <sheetView zoomScale="80" zoomScaleNormal="80" zoomScaleSheetLayoutView="40" workbookViewId="0"/>
  </sheetViews>
  <sheetFormatPr defaultColWidth="9.140625" defaultRowHeight="12" x14ac:dyDescent="0.2"/>
  <cols>
    <col min="1" max="1" width="56" style="164" customWidth="1"/>
    <col min="2" max="2" width="21.85546875" style="164" customWidth="1"/>
    <col min="3" max="3" width="11.85546875" style="164" customWidth="1"/>
    <col min="4" max="4" width="67.7109375" style="164" customWidth="1"/>
    <col min="5" max="5" width="15.5703125" style="166" bestFit="1" customWidth="1"/>
    <col min="6" max="6" width="18.42578125" style="166" customWidth="1"/>
    <col min="7" max="7" width="9.7109375" style="167" customWidth="1"/>
    <col min="8" max="8" width="7.28515625" style="168" customWidth="1"/>
    <col min="9" max="9" width="16.140625" style="151" bestFit="1" customWidth="1"/>
    <col min="10" max="10" width="9.5703125" style="151" bestFit="1" customWidth="1"/>
    <col min="11" max="16384" width="9.140625" style="151"/>
  </cols>
  <sheetData>
    <row r="1" spans="1:8" s="118" customFormat="1" ht="15.75" x14ac:dyDescent="0.25">
      <c r="A1" s="1" t="s">
        <v>99</v>
      </c>
      <c r="B1" s="1"/>
      <c r="C1" s="1"/>
      <c r="D1" s="1"/>
      <c r="E1" s="115"/>
      <c r="F1" s="116"/>
      <c r="G1" s="116"/>
      <c r="H1" s="117"/>
    </row>
    <row r="2" spans="1:8" s="118" customFormat="1" ht="15.75" x14ac:dyDescent="0.25">
      <c r="A2" s="1" t="s">
        <v>2135</v>
      </c>
      <c r="B2" s="1"/>
      <c r="C2" s="1"/>
      <c r="D2" s="1"/>
      <c r="E2" s="116"/>
      <c r="F2" s="116"/>
      <c r="G2" s="116"/>
      <c r="H2" s="117"/>
    </row>
    <row r="3" spans="1:8" s="118" customFormat="1" ht="15.75" x14ac:dyDescent="0.25">
      <c r="A3" s="1" t="s">
        <v>3278</v>
      </c>
      <c r="B3" s="1"/>
      <c r="C3" s="1"/>
      <c r="D3" s="1"/>
      <c r="E3" s="115"/>
      <c r="F3" s="115"/>
      <c r="G3" s="116"/>
      <c r="H3" s="117"/>
    </row>
    <row r="4" spans="1:8" s="119" customFormat="1" ht="18.75" x14ac:dyDescent="0.2">
      <c r="A4" s="216"/>
      <c r="B4" s="216"/>
      <c r="C4" s="216"/>
      <c r="D4" s="216"/>
      <c r="E4" s="216"/>
      <c r="F4" s="216"/>
      <c r="G4" s="216"/>
      <c r="H4" s="176"/>
    </row>
    <row r="5" spans="1:8" s="118" customFormat="1" ht="31.5" x14ac:dyDescent="0.2">
      <c r="A5" s="120" t="s">
        <v>15</v>
      </c>
      <c r="B5" s="120" t="s">
        <v>13</v>
      </c>
      <c r="C5" s="120" t="s">
        <v>78</v>
      </c>
      <c r="D5" s="120" t="s">
        <v>79</v>
      </c>
      <c r="E5" s="121" t="s">
        <v>14</v>
      </c>
      <c r="F5" s="121" t="s">
        <v>12</v>
      </c>
      <c r="G5" s="121" t="s">
        <v>0</v>
      </c>
      <c r="H5" s="120" t="s">
        <v>44</v>
      </c>
    </row>
    <row r="6" spans="1:8" s="118" customFormat="1" ht="15.75" x14ac:dyDescent="0.2">
      <c r="A6" s="122" t="s">
        <v>16</v>
      </c>
      <c r="B6" s="122"/>
      <c r="C6" s="122"/>
      <c r="D6" s="122"/>
      <c r="E6" s="124"/>
      <c r="F6" s="125"/>
      <c r="G6" s="126"/>
      <c r="H6" s="127"/>
    </row>
    <row r="7" spans="1:8" s="118" customFormat="1" ht="15.75" x14ac:dyDescent="0.2">
      <c r="A7" s="128" t="s">
        <v>5</v>
      </c>
      <c r="B7" s="128"/>
      <c r="C7" s="128"/>
      <c r="D7" s="128"/>
      <c r="E7" s="130"/>
      <c r="F7" s="125"/>
      <c r="G7" s="126"/>
      <c r="H7" s="127"/>
    </row>
    <row r="8" spans="1:8" s="118" customFormat="1" ht="15.75" x14ac:dyDescent="0.2">
      <c r="A8" s="131" t="s">
        <v>2120</v>
      </c>
      <c r="B8" s="131" t="s">
        <v>196</v>
      </c>
      <c r="C8" s="131"/>
      <c r="D8" s="139"/>
      <c r="E8" s="133">
        <v>1490000</v>
      </c>
      <c r="F8" s="134">
        <v>133660599.00000001</v>
      </c>
      <c r="G8" s="134">
        <v>13.842216564220827</v>
      </c>
      <c r="H8" s="127"/>
    </row>
    <row r="9" spans="1:8" s="118" customFormat="1" ht="15.75" x14ac:dyDescent="0.2">
      <c r="A9" s="131" t="s">
        <v>445</v>
      </c>
      <c r="B9" s="131" t="s">
        <v>444</v>
      </c>
      <c r="C9" s="131"/>
      <c r="D9" s="139"/>
      <c r="E9" s="133">
        <v>995600</v>
      </c>
      <c r="F9" s="134">
        <v>94681360.879999995</v>
      </c>
      <c r="G9" s="134">
        <v>9.8054319051503409</v>
      </c>
      <c r="H9" s="127"/>
    </row>
    <row r="10" spans="1:8" s="118" customFormat="1" ht="15.75" x14ac:dyDescent="0.2">
      <c r="A10" s="131" t="s">
        <v>2136</v>
      </c>
      <c r="B10" s="131" t="s">
        <v>414</v>
      </c>
      <c r="C10" s="131"/>
      <c r="D10" s="139"/>
      <c r="E10" s="133">
        <v>781000</v>
      </c>
      <c r="F10" s="134">
        <v>69559374.5</v>
      </c>
      <c r="G10" s="134">
        <v>7.2037379235502286</v>
      </c>
      <c r="H10" s="127"/>
    </row>
    <row r="11" spans="1:8" s="118" customFormat="1" ht="15.75" x14ac:dyDescent="0.2">
      <c r="A11" s="131" t="s">
        <v>2976</v>
      </c>
      <c r="B11" s="131" t="s">
        <v>542</v>
      </c>
      <c r="C11" s="131"/>
      <c r="D11" s="139"/>
      <c r="E11" s="133">
        <v>500000</v>
      </c>
      <c r="F11" s="134">
        <v>49989850</v>
      </c>
      <c r="G11" s="134">
        <v>5.1770703923967485</v>
      </c>
      <c r="H11" s="127"/>
    </row>
    <row r="12" spans="1:8" s="118" customFormat="1" ht="15.75" x14ac:dyDescent="0.2">
      <c r="A12" s="131" t="s">
        <v>2977</v>
      </c>
      <c r="B12" s="131" t="s">
        <v>420</v>
      </c>
      <c r="C12" s="131"/>
      <c r="D12" s="139"/>
      <c r="E12" s="133">
        <v>323700</v>
      </c>
      <c r="F12" s="134">
        <v>30409478.579999994</v>
      </c>
      <c r="G12" s="134">
        <v>3.1492795278389734</v>
      </c>
      <c r="H12" s="127"/>
    </row>
    <row r="13" spans="1:8" s="118" customFormat="1" ht="15.75" x14ac:dyDescent="0.2">
      <c r="A13" s="131" t="s">
        <v>2303</v>
      </c>
      <c r="B13" s="131" t="s">
        <v>446</v>
      </c>
      <c r="C13" s="131"/>
      <c r="D13" s="139"/>
      <c r="E13" s="133">
        <v>300000</v>
      </c>
      <c r="F13" s="134">
        <v>28804800</v>
      </c>
      <c r="G13" s="134">
        <v>2.9830951130861538</v>
      </c>
      <c r="H13" s="127"/>
    </row>
    <row r="14" spans="1:8" s="118" customFormat="1" ht="15.75" x14ac:dyDescent="0.2">
      <c r="A14" s="131" t="s">
        <v>439</v>
      </c>
      <c r="B14" s="131" t="s">
        <v>438</v>
      </c>
      <c r="C14" s="131"/>
      <c r="D14" s="139"/>
      <c r="E14" s="133">
        <v>280000</v>
      </c>
      <c r="F14" s="134">
        <v>26375524</v>
      </c>
      <c r="G14" s="134">
        <v>2.7315133849041331</v>
      </c>
      <c r="H14" s="127"/>
    </row>
    <row r="15" spans="1:8" s="118" customFormat="1" ht="15.75" x14ac:dyDescent="0.2">
      <c r="A15" s="131" t="s">
        <v>5494</v>
      </c>
      <c r="B15" s="131" t="s">
        <v>409</v>
      </c>
      <c r="C15" s="131"/>
      <c r="D15" s="139"/>
      <c r="E15" s="133">
        <v>200000</v>
      </c>
      <c r="F15" s="134">
        <v>19438860</v>
      </c>
      <c r="G15" s="134">
        <v>2.0131355978852801</v>
      </c>
      <c r="H15" s="127"/>
    </row>
    <row r="16" spans="1:8" s="118" customFormat="1" ht="15.75" x14ac:dyDescent="0.2">
      <c r="A16" s="131" t="s">
        <v>5495</v>
      </c>
      <c r="B16" s="131" t="s">
        <v>442</v>
      </c>
      <c r="C16" s="131"/>
      <c r="D16" s="139"/>
      <c r="E16" s="133">
        <v>190000</v>
      </c>
      <c r="F16" s="134">
        <v>19405422</v>
      </c>
      <c r="G16" s="134">
        <v>2.0096726773167854</v>
      </c>
      <c r="H16" s="127"/>
    </row>
    <row r="17" spans="1:8" s="118" customFormat="1" ht="15.75" x14ac:dyDescent="0.2">
      <c r="A17" s="131" t="s">
        <v>2978</v>
      </c>
      <c r="B17" s="131" t="s">
        <v>422</v>
      </c>
      <c r="C17" s="131"/>
      <c r="D17" s="139"/>
      <c r="E17" s="133">
        <v>210000</v>
      </c>
      <c r="F17" s="134">
        <v>18656211</v>
      </c>
      <c r="G17" s="134">
        <v>1.9320825648087872</v>
      </c>
      <c r="H17" s="127"/>
    </row>
    <row r="18" spans="1:8" s="118" customFormat="1" ht="15.75" x14ac:dyDescent="0.2">
      <c r="A18" s="131" t="s">
        <v>2979</v>
      </c>
      <c r="B18" s="131" t="s">
        <v>430</v>
      </c>
      <c r="C18" s="131"/>
      <c r="D18" s="139"/>
      <c r="E18" s="133">
        <v>190000</v>
      </c>
      <c r="F18" s="134">
        <v>16809851</v>
      </c>
      <c r="G18" s="134">
        <v>1.7408690346680553</v>
      </c>
      <c r="H18" s="127"/>
    </row>
    <row r="19" spans="1:8" s="118" customFormat="1" ht="15.75" x14ac:dyDescent="0.2">
      <c r="A19" s="131" t="s">
        <v>2980</v>
      </c>
      <c r="B19" s="131" t="s">
        <v>594</v>
      </c>
      <c r="C19" s="131"/>
      <c r="D19" s="139"/>
      <c r="E19" s="133">
        <v>250000</v>
      </c>
      <c r="F19" s="134">
        <v>16391900</v>
      </c>
      <c r="G19" s="134">
        <v>1.6975850130602166</v>
      </c>
      <c r="H19" s="127"/>
    </row>
    <row r="20" spans="1:8" s="118" customFormat="1" ht="15.75" x14ac:dyDescent="0.2">
      <c r="A20" s="131" t="s">
        <v>2981</v>
      </c>
      <c r="B20" s="131" t="s">
        <v>432</v>
      </c>
      <c r="C20" s="131"/>
      <c r="D20" s="139"/>
      <c r="E20" s="133">
        <v>141000</v>
      </c>
      <c r="F20" s="134">
        <v>15161814.600000001</v>
      </c>
      <c r="G20" s="134">
        <v>1.5701943786722456</v>
      </c>
      <c r="H20" s="127"/>
    </row>
    <row r="21" spans="1:8" s="118" customFormat="1" ht="15.75" x14ac:dyDescent="0.2">
      <c r="A21" s="131" t="s">
        <v>2982</v>
      </c>
      <c r="B21" s="131" t="s">
        <v>407</v>
      </c>
      <c r="C21" s="131"/>
      <c r="D21" s="139"/>
      <c r="E21" s="133">
        <v>200000</v>
      </c>
      <c r="F21" s="134">
        <v>14194900</v>
      </c>
      <c r="G21" s="134">
        <v>1.4700583521061299</v>
      </c>
      <c r="H21" s="127"/>
    </row>
    <row r="22" spans="1:8" s="118" customFormat="1" ht="15.75" x14ac:dyDescent="0.2">
      <c r="A22" s="131" t="s">
        <v>2983</v>
      </c>
      <c r="B22" s="131" t="s">
        <v>1386</v>
      </c>
      <c r="C22" s="131"/>
      <c r="D22" s="139"/>
      <c r="E22" s="133">
        <v>125000</v>
      </c>
      <c r="F22" s="134">
        <v>12467412.5</v>
      </c>
      <c r="G22" s="134">
        <v>1.2911555470469933</v>
      </c>
      <c r="H22" s="127"/>
    </row>
    <row r="23" spans="1:8" s="118" customFormat="1" ht="15.75" x14ac:dyDescent="0.2">
      <c r="A23" s="131" t="s">
        <v>2984</v>
      </c>
      <c r="B23" s="131" t="s">
        <v>410</v>
      </c>
      <c r="C23" s="131"/>
      <c r="D23" s="139"/>
      <c r="E23" s="133">
        <v>118300</v>
      </c>
      <c r="F23" s="134">
        <v>12008360.91</v>
      </c>
      <c r="G23" s="134">
        <v>1.2436150484223394</v>
      </c>
      <c r="H23" s="127"/>
    </row>
    <row r="24" spans="1:8" s="118" customFormat="1" ht="15.75" x14ac:dyDescent="0.2">
      <c r="A24" s="131" t="s">
        <v>2985</v>
      </c>
      <c r="B24" s="131" t="s">
        <v>396</v>
      </c>
      <c r="C24" s="131"/>
      <c r="D24" s="139"/>
      <c r="E24" s="133">
        <v>97300</v>
      </c>
      <c r="F24" s="134">
        <v>10530224.390000001</v>
      </c>
      <c r="G24" s="134">
        <v>1.0905356370295793</v>
      </c>
      <c r="H24" s="127"/>
    </row>
    <row r="25" spans="1:8" s="118" customFormat="1" ht="15.75" x14ac:dyDescent="0.2">
      <c r="A25" s="131" t="s">
        <v>2986</v>
      </c>
      <c r="B25" s="131" t="s">
        <v>418</v>
      </c>
      <c r="C25" s="131"/>
      <c r="D25" s="139"/>
      <c r="E25" s="133">
        <v>100000</v>
      </c>
      <c r="F25" s="134">
        <v>10144930</v>
      </c>
      <c r="G25" s="134">
        <v>1.0506336133422594</v>
      </c>
      <c r="H25" s="127"/>
    </row>
    <row r="26" spans="1:8" s="118" customFormat="1" ht="15.75" x14ac:dyDescent="0.2">
      <c r="A26" s="131" t="s">
        <v>5496</v>
      </c>
      <c r="B26" s="131" t="s">
        <v>398</v>
      </c>
      <c r="C26" s="131"/>
      <c r="D26" s="139"/>
      <c r="E26" s="133">
        <v>90000</v>
      </c>
      <c r="F26" s="134">
        <v>9118323</v>
      </c>
      <c r="G26" s="134">
        <v>0.9443156967186398</v>
      </c>
      <c r="H26" s="127"/>
    </row>
    <row r="27" spans="1:8" s="118" customFormat="1" ht="15.75" x14ac:dyDescent="0.2">
      <c r="A27" s="131" t="s">
        <v>5497</v>
      </c>
      <c r="B27" s="131" t="s">
        <v>598</v>
      </c>
      <c r="C27" s="131"/>
      <c r="D27" s="139"/>
      <c r="E27" s="133">
        <v>125000</v>
      </c>
      <c r="F27" s="134">
        <v>8184149.9999999991</v>
      </c>
      <c r="G27" s="134">
        <v>0.84757046984405526</v>
      </c>
      <c r="H27" s="127"/>
    </row>
    <row r="28" spans="1:8" s="118" customFormat="1" ht="15.75" x14ac:dyDescent="0.2">
      <c r="A28" s="131" t="s">
        <v>5498</v>
      </c>
      <c r="B28" s="131" t="s">
        <v>584</v>
      </c>
      <c r="C28" s="131"/>
      <c r="D28" s="139"/>
      <c r="E28" s="133">
        <v>75000</v>
      </c>
      <c r="F28" s="134">
        <v>7117545</v>
      </c>
      <c r="G28" s="134">
        <v>0.7371102631044405</v>
      </c>
      <c r="H28" s="127"/>
    </row>
    <row r="29" spans="1:8" s="118" customFormat="1" ht="15.75" x14ac:dyDescent="0.2">
      <c r="A29" s="131" t="s">
        <v>5499</v>
      </c>
      <c r="B29" s="131" t="s">
        <v>1799</v>
      </c>
      <c r="C29" s="131"/>
      <c r="D29" s="139"/>
      <c r="E29" s="133">
        <v>100000</v>
      </c>
      <c r="F29" s="134">
        <v>6669720</v>
      </c>
      <c r="G29" s="134">
        <v>0.69073241743226765</v>
      </c>
      <c r="H29" s="127"/>
    </row>
    <row r="30" spans="1:8" s="118" customFormat="1" ht="15.75" x14ac:dyDescent="0.2">
      <c r="A30" s="131" t="s">
        <v>2988</v>
      </c>
      <c r="B30" s="131" t="s">
        <v>429</v>
      </c>
      <c r="C30" s="131"/>
      <c r="D30" s="139"/>
      <c r="E30" s="133">
        <v>59200</v>
      </c>
      <c r="F30" s="134">
        <v>6630027.04</v>
      </c>
      <c r="G30" s="134">
        <v>0.6866217180002312</v>
      </c>
      <c r="H30" s="127"/>
    </row>
    <row r="31" spans="1:8" s="118" customFormat="1" ht="15.75" x14ac:dyDescent="0.2">
      <c r="A31" s="131" t="s">
        <v>5500</v>
      </c>
      <c r="B31" s="131" t="s">
        <v>586</v>
      </c>
      <c r="C31" s="131"/>
      <c r="D31" s="139"/>
      <c r="E31" s="133">
        <v>100000</v>
      </c>
      <c r="F31" s="134">
        <v>6303740</v>
      </c>
      <c r="G31" s="134">
        <v>0.65283063892704385</v>
      </c>
      <c r="H31" s="127"/>
    </row>
    <row r="32" spans="1:8" s="118" customFormat="1" ht="15.75" x14ac:dyDescent="0.2">
      <c r="A32" s="131" t="s">
        <v>5501</v>
      </c>
      <c r="B32" s="131" t="s">
        <v>589</v>
      </c>
      <c r="C32" s="131"/>
      <c r="D32" s="139"/>
      <c r="E32" s="133">
        <v>100000</v>
      </c>
      <c r="F32" s="134">
        <v>6294620</v>
      </c>
      <c r="G32" s="134">
        <v>0.65188614955612834</v>
      </c>
      <c r="H32" s="127"/>
    </row>
    <row r="33" spans="1:8" s="118" customFormat="1" ht="15.75" x14ac:dyDescent="0.2">
      <c r="A33" s="131" t="s">
        <v>5502</v>
      </c>
      <c r="B33" s="131" t="s">
        <v>394</v>
      </c>
      <c r="C33" s="131"/>
      <c r="D33" s="139"/>
      <c r="E33" s="133">
        <v>50000</v>
      </c>
      <c r="F33" s="134">
        <v>5095735</v>
      </c>
      <c r="G33" s="134">
        <v>0.52772670444099845</v>
      </c>
      <c r="H33" s="127"/>
    </row>
    <row r="34" spans="1:8" s="118" customFormat="1" ht="15.75" x14ac:dyDescent="0.2">
      <c r="A34" s="131" t="s">
        <v>4191</v>
      </c>
      <c r="B34" s="131" t="s">
        <v>406</v>
      </c>
      <c r="C34" s="131"/>
      <c r="D34" s="139"/>
      <c r="E34" s="133">
        <v>50000</v>
      </c>
      <c r="F34" s="134">
        <v>4688400</v>
      </c>
      <c r="G34" s="134">
        <v>0.48554210160088335</v>
      </c>
      <c r="H34" s="127"/>
    </row>
    <row r="35" spans="1:8" s="118" customFormat="1" ht="15.75" x14ac:dyDescent="0.2">
      <c r="A35" s="131" t="s">
        <v>3132</v>
      </c>
      <c r="B35" s="131" t="s">
        <v>1387</v>
      </c>
      <c r="C35" s="131"/>
      <c r="D35" s="139"/>
      <c r="E35" s="133">
        <v>42000</v>
      </c>
      <c r="F35" s="134">
        <v>4204233.6000000006</v>
      </c>
      <c r="G35" s="134">
        <v>0.43540065219798818</v>
      </c>
      <c r="H35" s="127"/>
    </row>
    <row r="36" spans="1:8" s="118" customFormat="1" ht="15.75" x14ac:dyDescent="0.2">
      <c r="A36" s="131" t="s">
        <v>5503</v>
      </c>
      <c r="B36" s="131" t="s">
        <v>437</v>
      </c>
      <c r="C36" s="131"/>
      <c r="D36" s="139"/>
      <c r="E36" s="133">
        <v>35000</v>
      </c>
      <c r="F36" s="134">
        <v>4042324.9999999995</v>
      </c>
      <c r="G36" s="134">
        <v>0.41863300397871139</v>
      </c>
      <c r="H36" s="127"/>
    </row>
    <row r="37" spans="1:8" s="118" customFormat="1" ht="15.75" x14ac:dyDescent="0.2">
      <c r="A37" s="131" t="s">
        <v>5504</v>
      </c>
      <c r="B37" s="131" t="s">
        <v>587</v>
      </c>
      <c r="C37" s="131"/>
      <c r="D37" s="139"/>
      <c r="E37" s="133">
        <v>37500</v>
      </c>
      <c r="F37" s="134">
        <v>2872072.5</v>
      </c>
      <c r="G37" s="134">
        <v>0.29743881016980267</v>
      </c>
      <c r="H37" s="127"/>
    </row>
    <row r="38" spans="1:8" s="118" customFormat="1" ht="15.75" x14ac:dyDescent="0.2">
      <c r="A38" s="131" t="s">
        <v>5505</v>
      </c>
      <c r="B38" s="131" t="s">
        <v>415</v>
      </c>
      <c r="C38" s="131"/>
      <c r="D38" s="139"/>
      <c r="E38" s="133">
        <v>36000</v>
      </c>
      <c r="F38" s="134">
        <v>2701868.4000000004</v>
      </c>
      <c r="G38" s="134">
        <v>0.27981205980398777</v>
      </c>
      <c r="H38" s="127"/>
    </row>
    <row r="39" spans="1:8" s="118" customFormat="1" ht="15.75" x14ac:dyDescent="0.2">
      <c r="A39" s="131" t="s">
        <v>5506</v>
      </c>
      <c r="B39" s="131" t="s">
        <v>435</v>
      </c>
      <c r="C39" s="131"/>
      <c r="D39" s="139"/>
      <c r="E39" s="133">
        <v>15000</v>
      </c>
      <c r="F39" s="134">
        <v>1494748.5</v>
      </c>
      <c r="G39" s="134">
        <v>0.15479978842563943</v>
      </c>
      <c r="H39" s="127"/>
    </row>
    <row r="40" spans="1:8" s="118" customFormat="1" ht="15.75" x14ac:dyDescent="0.2">
      <c r="A40" s="131" t="s">
        <v>5507</v>
      </c>
      <c r="B40" s="131" t="s">
        <v>3390</v>
      </c>
      <c r="C40" s="131"/>
      <c r="D40" s="139"/>
      <c r="E40" s="133">
        <v>15000</v>
      </c>
      <c r="F40" s="134">
        <v>1494010.5</v>
      </c>
      <c r="G40" s="134">
        <v>0.15472335935154563</v>
      </c>
      <c r="H40" s="127"/>
    </row>
    <row r="41" spans="1:8" s="118" customFormat="1" ht="15.75" x14ac:dyDescent="0.2">
      <c r="A41" s="131" t="s">
        <v>5508</v>
      </c>
      <c r="B41" s="131" t="s">
        <v>597</v>
      </c>
      <c r="C41" s="131"/>
      <c r="D41" s="139"/>
      <c r="E41" s="133">
        <v>11100</v>
      </c>
      <c r="F41" s="134">
        <v>848942.43</v>
      </c>
      <c r="G41" s="134">
        <v>8.7918541848042139E-2</v>
      </c>
      <c r="H41" s="127"/>
    </row>
    <row r="42" spans="1:8" s="118" customFormat="1" ht="15.75" x14ac:dyDescent="0.2">
      <c r="A42" s="131" t="s">
        <v>5509</v>
      </c>
      <c r="B42" s="131" t="s">
        <v>395</v>
      </c>
      <c r="C42" s="131"/>
      <c r="D42" s="139"/>
      <c r="E42" s="133">
        <v>6900</v>
      </c>
      <c r="F42" s="134">
        <v>741867.99</v>
      </c>
      <c r="G42" s="134">
        <v>7.6829652541383645E-2</v>
      </c>
      <c r="H42" s="127"/>
    </row>
    <row r="43" spans="1:8" s="118" customFormat="1" ht="15.75" x14ac:dyDescent="0.2">
      <c r="A43" s="131" t="s">
        <v>5510</v>
      </c>
      <c r="B43" s="131" t="s">
        <v>154</v>
      </c>
      <c r="C43" s="131"/>
      <c r="D43" s="139"/>
      <c r="E43" s="133">
        <v>5000</v>
      </c>
      <c r="F43" s="134">
        <v>507816.5</v>
      </c>
      <c r="G43" s="134">
        <v>5.2590711252795186E-2</v>
      </c>
      <c r="H43" s="127"/>
    </row>
    <row r="44" spans="1:8" s="118" customFormat="1" ht="15.75" x14ac:dyDescent="0.2">
      <c r="A44" s="131" t="s">
        <v>5511</v>
      </c>
      <c r="B44" s="131" t="s">
        <v>1411</v>
      </c>
      <c r="C44" s="131"/>
      <c r="D44" s="139"/>
      <c r="E44" s="133">
        <v>2900</v>
      </c>
      <c r="F44" s="134">
        <v>292464.13</v>
      </c>
      <c r="G44" s="134">
        <v>3.028829628936822E-2</v>
      </c>
      <c r="H44" s="127"/>
    </row>
    <row r="45" spans="1:8" s="118" customFormat="1" ht="15.75" x14ac:dyDescent="0.2">
      <c r="A45" s="131" t="s">
        <v>5512</v>
      </c>
      <c r="B45" s="131" t="s">
        <v>1388</v>
      </c>
      <c r="C45" s="131"/>
      <c r="D45" s="139"/>
      <c r="E45" s="133">
        <v>1000</v>
      </c>
      <c r="F45" s="134">
        <v>100900.2</v>
      </c>
      <c r="G45" s="134">
        <v>1.0449470002548726E-2</v>
      </c>
      <c r="H45" s="127"/>
    </row>
    <row r="46" spans="1:8" s="118" customFormat="1" ht="15.75" x14ac:dyDescent="0.2">
      <c r="A46" s="136"/>
      <c r="B46" s="136"/>
      <c r="C46" s="136"/>
      <c r="D46" s="136"/>
      <c r="E46" s="139"/>
      <c r="F46" s="140"/>
      <c r="G46" s="140"/>
      <c r="H46" s="127"/>
    </row>
    <row r="47" spans="1:8" s="118" customFormat="1" ht="15.75" x14ac:dyDescent="0.2">
      <c r="A47" s="144" t="s">
        <v>4</v>
      </c>
      <c r="B47" s="144"/>
      <c r="C47" s="144"/>
      <c r="D47" s="144"/>
      <c r="E47" s="139"/>
      <c r="F47" s="125"/>
      <c r="G47" s="126"/>
      <c r="H47" s="127"/>
    </row>
    <row r="48" spans="1:8" s="118" customFormat="1" ht="15.75" x14ac:dyDescent="0.2">
      <c r="A48" s="131" t="s">
        <v>2991</v>
      </c>
      <c r="B48" s="131" t="s">
        <v>2349</v>
      </c>
      <c r="C48" s="131"/>
      <c r="D48" s="139"/>
      <c r="E48" s="133">
        <v>265000</v>
      </c>
      <c r="F48" s="134">
        <v>25893759.5</v>
      </c>
      <c r="G48" s="134">
        <v>2.6816947244424516</v>
      </c>
      <c r="H48" s="127"/>
    </row>
    <row r="49" spans="1:8" s="118" customFormat="1" ht="15.75" x14ac:dyDescent="0.2">
      <c r="A49" s="131" t="s">
        <v>2435</v>
      </c>
      <c r="B49" s="131" t="s">
        <v>544</v>
      </c>
      <c r="C49" s="131"/>
      <c r="D49" s="139"/>
      <c r="E49" s="133">
        <v>140000</v>
      </c>
      <c r="F49" s="134">
        <v>13801550</v>
      </c>
      <c r="G49" s="134">
        <v>1.4293961122019931</v>
      </c>
      <c r="H49" s="127"/>
    </row>
    <row r="50" spans="1:8" s="118" customFormat="1" ht="15.75" x14ac:dyDescent="0.2">
      <c r="A50" s="131" t="s">
        <v>2992</v>
      </c>
      <c r="B50" s="131" t="s">
        <v>377</v>
      </c>
      <c r="C50" s="131"/>
      <c r="D50" s="139"/>
      <c r="E50" s="133">
        <v>100000</v>
      </c>
      <c r="F50" s="134">
        <v>10033940</v>
      </c>
      <c r="G50" s="134">
        <v>1.0392132614613345</v>
      </c>
      <c r="H50" s="127"/>
    </row>
    <row r="51" spans="1:8" s="118" customFormat="1" ht="15.75" x14ac:dyDescent="0.2">
      <c r="A51" s="131" t="s">
        <v>2436</v>
      </c>
      <c r="B51" s="131" t="s">
        <v>390</v>
      </c>
      <c r="C51" s="131"/>
      <c r="D51" s="139"/>
      <c r="E51" s="133">
        <v>100000</v>
      </c>
      <c r="F51" s="134">
        <v>10018850</v>
      </c>
      <c r="G51" s="134">
        <v>1.0376505043772211</v>
      </c>
      <c r="H51" s="127"/>
    </row>
    <row r="52" spans="1:8" s="118" customFormat="1" ht="15.75" x14ac:dyDescent="0.2">
      <c r="A52" s="131" t="s">
        <v>2993</v>
      </c>
      <c r="B52" s="131" t="s">
        <v>868</v>
      </c>
      <c r="C52" s="131"/>
      <c r="D52" s="139"/>
      <c r="E52" s="133">
        <v>100000</v>
      </c>
      <c r="F52" s="134">
        <v>9828250</v>
      </c>
      <c r="G52" s="134">
        <v>1.017911505024536</v>
      </c>
      <c r="H52" s="127"/>
    </row>
    <row r="53" spans="1:8" s="118" customFormat="1" ht="15.75" x14ac:dyDescent="0.2">
      <c r="A53" s="131" t="s">
        <v>2994</v>
      </c>
      <c r="B53" s="131" t="s">
        <v>1596</v>
      </c>
      <c r="C53" s="131"/>
      <c r="D53" s="139"/>
      <c r="E53" s="133">
        <v>100000</v>
      </c>
      <c r="F53" s="134">
        <v>9795710</v>
      </c>
      <c r="G53" s="134">
        <v>1.0145415835190987</v>
      </c>
      <c r="H53" s="127"/>
    </row>
    <row r="54" spans="1:8" s="118" customFormat="1" ht="15.75" x14ac:dyDescent="0.2">
      <c r="A54" s="131" t="s">
        <v>2995</v>
      </c>
      <c r="B54" s="131" t="s">
        <v>1420</v>
      </c>
      <c r="C54" s="131"/>
      <c r="D54" s="139"/>
      <c r="E54" s="133">
        <v>100000</v>
      </c>
      <c r="F54" s="134">
        <v>9716760</v>
      </c>
      <c r="G54" s="134">
        <v>1.0063653295899566</v>
      </c>
      <c r="H54" s="127"/>
    </row>
    <row r="55" spans="1:8" s="118" customFormat="1" ht="15.75" x14ac:dyDescent="0.2">
      <c r="A55" s="131" t="s">
        <v>2996</v>
      </c>
      <c r="B55" s="131" t="s">
        <v>366</v>
      </c>
      <c r="C55" s="131"/>
      <c r="D55" s="139"/>
      <c r="E55" s="133">
        <v>100000</v>
      </c>
      <c r="F55" s="134">
        <v>9703230</v>
      </c>
      <c r="G55" s="134">
        <v>1.0049641298982366</v>
      </c>
      <c r="H55" s="127"/>
    </row>
    <row r="56" spans="1:8" s="118" customFormat="1" ht="15.75" x14ac:dyDescent="0.2">
      <c r="A56" s="131" t="s">
        <v>2997</v>
      </c>
      <c r="B56" s="131" t="s">
        <v>1439</v>
      </c>
      <c r="C56" s="131"/>
      <c r="D56" s="139"/>
      <c r="E56" s="133">
        <v>100000</v>
      </c>
      <c r="F56" s="134">
        <v>9606890</v>
      </c>
      <c r="G56" s="134">
        <v>0.99498692529363175</v>
      </c>
      <c r="H56" s="127"/>
    </row>
    <row r="57" spans="1:8" s="118" customFormat="1" ht="15.75" x14ac:dyDescent="0.2">
      <c r="A57" s="131" t="s">
        <v>2427</v>
      </c>
      <c r="B57" s="131" t="s">
        <v>543</v>
      </c>
      <c r="C57" s="131"/>
      <c r="D57" s="139"/>
      <c r="E57" s="133">
        <v>80000</v>
      </c>
      <c r="F57" s="134">
        <v>8074496</v>
      </c>
      <c r="G57" s="134">
        <v>0.836288477370975</v>
      </c>
      <c r="H57" s="127"/>
    </row>
    <row r="58" spans="1:8" s="118" customFormat="1" ht="15.75" x14ac:dyDescent="0.2">
      <c r="A58" s="131" t="s">
        <v>5513</v>
      </c>
      <c r="B58" s="131" t="s">
        <v>2632</v>
      </c>
      <c r="C58" s="131"/>
      <c r="D58" s="139"/>
      <c r="E58" s="133">
        <v>80000</v>
      </c>
      <c r="F58" s="134">
        <v>7797728</v>
      </c>
      <c r="G58" s="134">
        <v>0.80762571046203513</v>
      </c>
      <c r="H58" s="127"/>
    </row>
    <row r="59" spans="1:8" s="118" customFormat="1" ht="15.75" x14ac:dyDescent="0.2">
      <c r="A59" s="131" t="s">
        <v>5514</v>
      </c>
      <c r="B59" s="131" t="s">
        <v>2257</v>
      </c>
      <c r="C59" s="131"/>
      <c r="D59" s="139"/>
      <c r="E59" s="133">
        <v>75000</v>
      </c>
      <c r="F59" s="134">
        <v>7355370</v>
      </c>
      <c r="G59" s="134">
        <v>0.76181404060025648</v>
      </c>
      <c r="H59" s="127"/>
    </row>
    <row r="60" spans="1:8" s="118" customFormat="1" ht="15.75" x14ac:dyDescent="0.2">
      <c r="A60" s="131" t="s">
        <v>5515</v>
      </c>
      <c r="B60" s="131" t="s">
        <v>675</v>
      </c>
      <c r="C60" s="131"/>
      <c r="D60" s="139"/>
      <c r="E60" s="133">
        <v>75000</v>
      </c>
      <c r="F60" s="134">
        <v>7313782.5</v>
      </c>
      <c r="G60" s="134">
        <v>0.75750713800015268</v>
      </c>
      <c r="H60" s="127"/>
    </row>
    <row r="61" spans="1:8" s="118" customFormat="1" ht="15.75" x14ac:dyDescent="0.2">
      <c r="A61" s="131" t="s">
        <v>5516</v>
      </c>
      <c r="B61" s="131" t="s">
        <v>699</v>
      </c>
      <c r="C61" s="131"/>
      <c r="D61" s="139"/>
      <c r="E61" s="133">
        <v>62500</v>
      </c>
      <c r="F61" s="134">
        <v>6115300</v>
      </c>
      <c r="G61" s="134">
        <v>0.63338937676350893</v>
      </c>
      <c r="H61" s="127"/>
    </row>
    <row r="62" spans="1:8" s="118" customFormat="1" ht="15.75" x14ac:dyDescent="0.2">
      <c r="A62" s="131" t="s">
        <v>5517</v>
      </c>
      <c r="B62" s="131" t="s">
        <v>2260</v>
      </c>
      <c r="C62" s="131"/>
      <c r="D62" s="139"/>
      <c r="E62" s="133">
        <v>50000</v>
      </c>
      <c r="F62" s="134">
        <v>4908975</v>
      </c>
      <c r="G62" s="134">
        <v>0.50845942716157955</v>
      </c>
      <c r="H62" s="127"/>
    </row>
    <row r="63" spans="1:8" s="118" customFormat="1" ht="15.75" x14ac:dyDescent="0.2">
      <c r="A63" s="131" t="s">
        <v>5518</v>
      </c>
      <c r="B63" s="131" t="s">
        <v>350</v>
      </c>
      <c r="C63" s="131"/>
      <c r="D63" s="139"/>
      <c r="E63" s="133">
        <v>50000</v>
      </c>
      <c r="F63" s="134">
        <v>4905625</v>
      </c>
      <c r="G63" s="134">
        <v>0.50811249301765782</v>
      </c>
      <c r="H63" s="127"/>
    </row>
    <row r="64" spans="1:8" s="118" customFormat="1" ht="15.75" x14ac:dyDescent="0.2">
      <c r="A64" s="131" t="s">
        <v>2998</v>
      </c>
      <c r="B64" s="131" t="s">
        <v>722</v>
      </c>
      <c r="C64" s="131"/>
      <c r="D64" s="139"/>
      <c r="E64" s="133">
        <v>50000</v>
      </c>
      <c r="F64" s="134">
        <v>4877330</v>
      </c>
      <c r="G64" s="134">
        <v>0.50518219403190634</v>
      </c>
      <c r="H64" s="127"/>
    </row>
    <row r="65" spans="1:8" s="118" customFormat="1" ht="15.75" x14ac:dyDescent="0.2">
      <c r="A65" s="131" t="s">
        <v>5519</v>
      </c>
      <c r="B65" s="131" t="s">
        <v>2256</v>
      </c>
      <c r="C65" s="131"/>
      <c r="D65" s="139"/>
      <c r="E65" s="133">
        <v>50000</v>
      </c>
      <c r="F65" s="134">
        <v>4837320</v>
      </c>
      <c r="G65" s="134">
        <v>0.5010386611667389</v>
      </c>
      <c r="H65" s="127"/>
    </row>
    <row r="66" spans="1:8" s="118" customFormat="1" ht="15.75" x14ac:dyDescent="0.2">
      <c r="A66" s="131" t="s">
        <v>5520</v>
      </c>
      <c r="B66" s="131" t="s">
        <v>642</v>
      </c>
      <c r="C66" s="131"/>
      <c r="D66" s="139"/>
      <c r="E66" s="133">
        <v>50000</v>
      </c>
      <c r="F66" s="134">
        <v>4812070</v>
      </c>
      <c r="G66" s="134">
        <v>0.49842370978344774</v>
      </c>
      <c r="H66" s="127"/>
    </row>
    <row r="67" spans="1:8" s="118" customFormat="1" ht="15.75" x14ac:dyDescent="0.2">
      <c r="A67" s="131" t="s">
        <v>2999</v>
      </c>
      <c r="B67" s="131" t="s">
        <v>711</v>
      </c>
      <c r="C67" s="131"/>
      <c r="D67" s="139"/>
      <c r="E67" s="133">
        <v>40000</v>
      </c>
      <c r="F67" s="134">
        <v>3918136</v>
      </c>
      <c r="G67" s="134">
        <v>0.40584573157073461</v>
      </c>
      <c r="H67" s="127"/>
    </row>
    <row r="68" spans="1:8" s="118" customFormat="1" ht="15.75" x14ac:dyDescent="0.2">
      <c r="A68" s="131" t="s">
        <v>5521</v>
      </c>
      <c r="B68" s="131" t="s">
        <v>2350</v>
      </c>
      <c r="C68" s="131"/>
      <c r="D68" s="139"/>
      <c r="E68" s="133">
        <v>40000</v>
      </c>
      <c r="F68" s="134">
        <v>3914484</v>
      </c>
      <c r="G68" s="134">
        <v>0.40546752157264437</v>
      </c>
      <c r="H68" s="127"/>
    </row>
    <row r="69" spans="1:8" s="118" customFormat="1" ht="15.75" x14ac:dyDescent="0.2">
      <c r="A69" s="131" t="s">
        <v>5522</v>
      </c>
      <c r="B69" s="131" t="s">
        <v>348</v>
      </c>
      <c r="C69" s="131"/>
      <c r="D69" s="139"/>
      <c r="E69" s="133">
        <v>30000</v>
      </c>
      <c r="F69" s="134">
        <v>3073296</v>
      </c>
      <c r="G69" s="134">
        <v>0.31835204734658773</v>
      </c>
      <c r="H69" s="127"/>
    </row>
    <row r="70" spans="1:8" s="118" customFormat="1" ht="15.75" x14ac:dyDescent="0.2">
      <c r="A70" s="131" t="s">
        <v>5523</v>
      </c>
      <c r="B70" s="131" t="s">
        <v>792</v>
      </c>
      <c r="C70" s="131"/>
      <c r="D70" s="139"/>
      <c r="E70" s="133">
        <v>30000</v>
      </c>
      <c r="F70" s="134">
        <v>3058395</v>
      </c>
      <c r="G70" s="134">
        <v>0.31680886356193733</v>
      </c>
      <c r="H70" s="127"/>
    </row>
    <row r="71" spans="1:8" s="118" customFormat="1" ht="15.75" x14ac:dyDescent="0.2">
      <c r="A71" s="131" t="s">
        <v>5524</v>
      </c>
      <c r="B71" s="131" t="s">
        <v>2634</v>
      </c>
      <c r="C71" s="131"/>
      <c r="D71" s="139"/>
      <c r="E71" s="133">
        <v>30000</v>
      </c>
      <c r="F71" s="134">
        <v>2926860</v>
      </c>
      <c r="G71" s="134">
        <v>0.30318677919753328</v>
      </c>
      <c r="H71" s="127"/>
    </row>
    <row r="72" spans="1:8" s="118" customFormat="1" ht="15.75" x14ac:dyDescent="0.2">
      <c r="A72" s="131" t="s">
        <v>5525</v>
      </c>
      <c r="B72" s="131" t="s">
        <v>885</v>
      </c>
      <c r="C72" s="131"/>
      <c r="D72" s="139"/>
      <c r="E72" s="133">
        <v>30000</v>
      </c>
      <c r="F72" s="134">
        <v>2832762</v>
      </c>
      <c r="G72" s="134">
        <v>0.2934417615632785</v>
      </c>
      <c r="H72" s="127"/>
    </row>
    <row r="73" spans="1:8" s="118" customFormat="1" ht="15.75" x14ac:dyDescent="0.2">
      <c r="A73" s="131" t="s">
        <v>5526</v>
      </c>
      <c r="B73" s="131" t="s">
        <v>1792</v>
      </c>
      <c r="C73" s="131"/>
      <c r="D73" s="139"/>
      <c r="E73" s="133">
        <v>25000</v>
      </c>
      <c r="F73" s="134">
        <v>2499927.5</v>
      </c>
      <c r="G73" s="134">
        <v>0.25897261161547563</v>
      </c>
      <c r="H73" s="127"/>
    </row>
    <row r="74" spans="1:8" s="118" customFormat="1" ht="15.75" x14ac:dyDescent="0.2">
      <c r="A74" s="131" t="s">
        <v>5527</v>
      </c>
      <c r="B74" s="131" t="s">
        <v>372</v>
      </c>
      <c r="C74" s="131"/>
      <c r="D74" s="139"/>
      <c r="E74" s="133">
        <v>25000</v>
      </c>
      <c r="F74" s="134">
        <v>2490682.5</v>
      </c>
      <c r="G74" s="134">
        <v>0.25801517694068243</v>
      </c>
      <c r="H74" s="127"/>
    </row>
    <row r="75" spans="1:8" s="118" customFormat="1" ht="15.75" x14ac:dyDescent="0.2">
      <c r="A75" s="131" t="s">
        <v>5528</v>
      </c>
      <c r="B75" s="131" t="s">
        <v>975</v>
      </c>
      <c r="C75" s="131"/>
      <c r="D75" s="139"/>
      <c r="E75" s="133">
        <v>25000</v>
      </c>
      <c r="F75" s="134">
        <v>2487287.5</v>
      </c>
      <c r="G75" s="134">
        <v>0.25766358248736471</v>
      </c>
      <c r="H75" s="127"/>
    </row>
    <row r="76" spans="1:8" s="118" customFormat="1" ht="15.75" x14ac:dyDescent="0.2">
      <c r="A76" s="131" t="s">
        <v>5529</v>
      </c>
      <c r="B76" s="131" t="s">
        <v>3526</v>
      </c>
      <c r="C76" s="131"/>
      <c r="D76" s="139"/>
      <c r="E76" s="133">
        <v>25000</v>
      </c>
      <c r="F76" s="134">
        <v>2426075</v>
      </c>
      <c r="G76" s="134">
        <v>0.25132426717846529</v>
      </c>
      <c r="H76" s="127"/>
    </row>
    <row r="77" spans="1:8" s="118" customFormat="1" ht="15.75" x14ac:dyDescent="0.2">
      <c r="A77" s="131" t="s">
        <v>5530</v>
      </c>
      <c r="B77" s="131" t="s">
        <v>645</v>
      </c>
      <c r="C77" s="131"/>
      <c r="D77" s="139"/>
      <c r="E77" s="133">
        <v>25000</v>
      </c>
      <c r="F77" s="134">
        <v>2370345</v>
      </c>
      <c r="G77" s="134">
        <v>0.24555273289764082</v>
      </c>
      <c r="H77" s="127"/>
    </row>
    <row r="78" spans="1:8" s="118" customFormat="1" ht="15.75" x14ac:dyDescent="0.2">
      <c r="A78" s="131" t="s">
        <v>5531</v>
      </c>
      <c r="B78" s="131" t="s">
        <v>1468</v>
      </c>
      <c r="C78" s="131"/>
      <c r="D78" s="139"/>
      <c r="E78" s="133">
        <v>20000</v>
      </c>
      <c r="F78" s="134">
        <v>2050216</v>
      </c>
      <c r="G78" s="134">
        <v>0.21239939541718073</v>
      </c>
      <c r="H78" s="127"/>
    </row>
    <row r="79" spans="1:8" s="118" customFormat="1" ht="15.75" x14ac:dyDescent="0.2">
      <c r="A79" s="131" t="s">
        <v>5532</v>
      </c>
      <c r="B79" s="131" t="s">
        <v>894</v>
      </c>
      <c r="C79" s="131"/>
      <c r="D79" s="139"/>
      <c r="E79" s="133">
        <v>20000</v>
      </c>
      <c r="F79" s="134">
        <v>2049681.9999999998</v>
      </c>
      <c r="G79" s="134">
        <v>0.21234409307901525</v>
      </c>
      <c r="H79" s="127"/>
    </row>
    <row r="80" spans="1:8" s="118" customFormat="1" ht="15.75" x14ac:dyDescent="0.2">
      <c r="A80" s="131" t="s">
        <v>5533</v>
      </c>
      <c r="B80" s="131" t="s">
        <v>381</v>
      </c>
      <c r="C80" s="131"/>
      <c r="D80" s="139"/>
      <c r="E80" s="133">
        <v>19600</v>
      </c>
      <c r="F80" s="134">
        <v>2021620.44</v>
      </c>
      <c r="G80" s="134">
        <v>0.2094379697071615</v>
      </c>
      <c r="H80" s="127"/>
    </row>
    <row r="81" spans="1:8" s="118" customFormat="1" ht="15.75" x14ac:dyDescent="0.2">
      <c r="A81" s="131" t="s">
        <v>2437</v>
      </c>
      <c r="B81" s="131" t="s">
        <v>912</v>
      </c>
      <c r="C81" s="131"/>
      <c r="D81" s="139"/>
      <c r="E81" s="133">
        <v>20000</v>
      </c>
      <c r="F81" s="134">
        <v>1979828</v>
      </c>
      <c r="G81" s="134">
        <v>0.20510984302244412</v>
      </c>
      <c r="H81" s="127"/>
    </row>
    <row r="82" spans="1:8" s="118" customFormat="1" ht="15.75" x14ac:dyDescent="0.2">
      <c r="A82" s="131" t="s">
        <v>5534</v>
      </c>
      <c r="B82" s="131" t="s">
        <v>2259</v>
      </c>
      <c r="C82" s="131"/>
      <c r="D82" s="139"/>
      <c r="E82" s="133">
        <v>20000</v>
      </c>
      <c r="F82" s="134">
        <v>1970076</v>
      </c>
      <c r="G82" s="134">
        <v>0.20409990219512314</v>
      </c>
      <c r="H82" s="127"/>
    </row>
    <row r="83" spans="1:8" s="118" customFormat="1" ht="15.75" x14ac:dyDescent="0.2">
      <c r="A83" s="131" t="s">
        <v>5535</v>
      </c>
      <c r="B83" s="131" t="s">
        <v>2255</v>
      </c>
      <c r="C83" s="131"/>
      <c r="D83" s="139"/>
      <c r="E83" s="133">
        <v>20000</v>
      </c>
      <c r="F83" s="134">
        <v>1969820</v>
      </c>
      <c r="G83" s="134">
        <v>0.20407339021278165</v>
      </c>
      <c r="H83" s="127"/>
    </row>
    <row r="84" spans="1:8" s="118" customFormat="1" ht="15.75" x14ac:dyDescent="0.2">
      <c r="A84" s="131" t="s">
        <v>5536</v>
      </c>
      <c r="B84" s="131" t="s">
        <v>354</v>
      </c>
      <c r="C84" s="131"/>
      <c r="D84" s="139"/>
      <c r="E84" s="133">
        <v>20000</v>
      </c>
      <c r="F84" s="134">
        <v>1947620</v>
      </c>
      <c r="G84" s="134">
        <v>0.20177430424410586</v>
      </c>
      <c r="H84" s="127"/>
    </row>
    <row r="85" spans="1:8" s="118" customFormat="1" ht="15.75" x14ac:dyDescent="0.2">
      <c r="A85" s="131" t="s">
        <v>5537</v>
      </c>
      <c r="B85" s="131" t="s">
        <v>1582</v>
      </c>
      <c r="C85" s="131"/>
      <c r="D85" s="139"/>
      <c r="E85" s="133">
        <v>17000</v>
      </c>
      <c r="F85" s="134">
        <v>1729697.3</v>
      </c>
      <c r="G85" s="134">
        <v>0.17920569965735156</v>
      </c>
      <c r="H85" s="127"/>
    </row>
    <row r="86" spans="1:8" s="118" customFormat="1" ht="15.75" x14ac:dyDescent="0.2">
      <c r="A86" s="131" t="s">
        <v>5538</v>
      </c>
      <c r="B86" s="131" t="s">
        <v>1512</v>
      </c>
      <c r="C86" s="131"/>
      <c r="D86" s="139"/>
      <c r="E86" s="133">
        <v>16200</v>
      </c>
      <c r="F86" s="134">
        <v>1652387.04</v>
      </c>
      <c r="G86" s="134">
        <v>0.17119926118885256</v>
      </c>
      <c r="H86" s="127"/>
    </row>
    <row r="87" spans="1:8" s="118" customFormat="1" ht="15.75" x14ac:dyDescent="0.2">
      <c r="A87" s="131" t="s">
        <v>5539</v>
      </c>
      <c r="B87" s="131" t="s">
        <v>666</v>
      </c>
      <c r="C87" s="131"/>
      <c r="D87" s="139"/>
      <c r="E87" s="133">
        <v>15600</v>
      </c>
      <c r="F87" s="134">
        <v>1605038.76</v>
      </c>
      <c r="G87" s="134">
        <v>0.16629575820736911</v>
      </c>
      <c r="H87" s="127"/>
    </row>
    <row r="88" spans="1:8" s="118" customFormat="1" ht="15.75" x14ac:dyDescent="0.2">
      <c r="A88" s="131" t="s">
        <v>5540</v>
      </c>
      <c r="B88" s="131" t="s">
        <v>349</v>
      </c>
      <c r="C88" s="131"/>
      <c r="D88" s="139"/>
      <c r="E88" s="133">
        <v>15100</v>
      </c>
      <c r="F88" s="134">
        <v>1552118.43</v>
      </c>
      <c r="G88" s="134">
        <v>0.16081520018211265</v>
      </c>
      <c r="H88" s="127"/>
    </row>
    <row r="89" spans="1:8" s="118" customFormat="1" ht="15.75" x14ac:dyDescent="0.2">
      <c r="A89" s="131" t="s">
        <v>5541</v>
      </c>
      <c r="B89" s="131" t="s">
        <v>391</v>
      </c>
      <c r="C89" s="131"/>
      <c r="D89" s="139"/>
      <c r="E89" s="133">
        <v>14300</v>
      </c>
      <c r="F89" s="134">
        <v>1415591.32</v>
      </c>
      <c r="G89" s="134">
        <v>0.14667612077018216</v>
      </c>
      <c r="H89" s="127"/>
    </row>
    <row r="90" spans="1:8" s="118" customFormat="1" ht="15.75" x14ac:dyDescent="0.2">
      <c r="A90" s="131" t="s">
        <v>5542</v>
      </c>
      <c r="B90" s="131" t="s">
        <v>848</v>
      </c>
      <c r="C90" s="131"/>
      <c r="D90" s="131"/>
      <c r="E90" s="133">
        <v>13100</v>
      </c>
      <c r="F90" s="134">
        <v>1346943.31</v>
      </c>
      <c r="G90" s="134">
        <v>0.13956676596979856</v>
      </c>
      <c r="H90" s="127"/>
    </row>
    <row r="91" spans="1:8" s="118" customFormat="1" ht="15.75" x14ac:dyDescent="0.2">
      <c r="A91" s="131" t="s">
        <v>5543</v>
      </c>
      <c r="B91" s="131" t="s">
        <v>979</v>
      </c>
      <c r="C91" s="131"/>
      <c r="D91" s="139"/>
      <c r="E91" s="133">
        <v>13000</v>
      </c>
      <c r="F91" s="134">
        <v>1330981.6000000001</v>
      </c>
      <c r="G91" s="134">
        <v>0.13791373247893945</v>
      </c>
      <c r="H91" s="127"/>
    </row>
    <row r="92" spans="1:8" s="118" customFormat="1" ht="15.75" x14ac:dyDescent="0.2">
      <c r="A92" s="131" t="s">
        <v>5544</v>
      </c>
      <c r="B92" s="131" t="s">
        <v>903</v>
      </c>
      <c r="C92" s="131"/>
      <c r="D92" s="139"/>
      <c r="E92" s="133">
        <v>11400</v>
      </c>
      <c r="F92" s="134">
        <v>1155880.2</v>
      </c>
      <c r="G92" s="134">
        <v>0.11977980581968321</v>
      </c>
      <c r="H92" s="127"/>
    </row>
    <row r="93" spans="1:8" s="118" customFormat="1" ht="15.75" x14ac:dyDescent="0.2">
      <c r="A93" s="131" t="s">
        <v>5545</v>
      </c>
      <c r="B93" s="131" t="s">
        <v>669</v>
      </c>
      <c r="C93" s="131"/>
      <c r="D93" s="139"/>
      <c r="E93" s="133">
        <v>10000</v>
      </c>
      <c r="F93" s="134">
        <v>1024666</v>
      </c>
      <c r="G93" s="134">
        <v>0.10619094428315082</v>
      </c>
      <c r="H93" s="127"/>
    </row>
    <row r="94" spans="1:8" s="118" customFormat="1" ht="15.75" x14ac:dyDescent="0.2">
      <c r="A94" s="131" t="s">
        <v>5546</v>
      </c>
      <c r="B94" s="131" t="s">
        <v>850</v>
      </c>
      <c r="C94" s="131"/>
      <c r="D94" s="139"/>
      <c r="E94" s="133">
        <v>10000</v>
      </c>
      <c r="F94" s="134">
        <v>1024211</v>
      </c>
      <c r="G94" s="134">
        <v>0.10614382337703605</v>
      </c>
      <c r="H94" s="127"/>
    </row>
    <row r="95" spans="1:8" s="118" customFormat="1" ht="15.75" x14ac:dyDescent="0.2">
      <c r="A95" s="131" t="s">
        <v>5547</v>
      </c>
      <c r="B95" s="131" t="s">
        <v>725</v>
      </c>
      <c r="C95" s="131"/>
      <c r="D95" s="139"/>
      <c r="E95" s="133">
        <v>10000</v>
      </c>
      <c r="F95" s="134">
        <v>1023987</v>
      </c>
      <c r="G95" s="134">
        <v>0.10612062539248725</v>
      </c>
      <c r="H95" s="127"/>
    </row>
    <row r="96" spans="1:8" s="118" customFormat="1" ht="15.75" x14ac:dyDescent="0.2">
      <c r="A96" s="131" t="s">
        <v>5548</v>
      </c>
      <c r="B96" s="131" t="s">
        <v>869</v>
      </c>
      <c r="C96" s="131"/>
      <c r="D96" s="139"/>
      <c r="E96" s="133">
        <v>10000</v>
      </c>
      <c r="F96" s="134">
        <v>1023443</v>
      </c>
      <c r="G96" s="134">
        <v>0.10606428743001159</v>
      </c>
      <c r="H96" s="127"/>
    </row>
    <row r="97" spans="1:8" s="118" customFormat="1" ht="15.75" x14ac:dyDescent="0.2">
      <c r="A97" s="131" t="s">
        <v>5549</v>
      </c>
      <c r="B97" s="131" t="s">
        <v>1551</v>
      </c>
      <c r="C97" s="131"/>
      <c r="D97" s="139"/>
      <c r="E97" s="133">
        <v>10000</v>
      </c>
      <c r="F97" s="134">
        <v>1018435</v>
      </c>
      <c r="G97" s="134">
        <v>0.10554564677545626</v>
      </c>
      <c r="H97" s="127"/>
    </row>
    <row r="98" spans="1:8" s="118" customFormat="1" ht="15.75" x14ac:dyDescent="0.2">
      <c r="A98" s="131" t="s">
        <v>5550</v>
      </c>
      <c r="B98" s="131" t="s">
        <v>978</v>
      </c>
      <c r="C98" s="131"/>
      <c r="D98" s="139"/>
      <c r="E98" s="133">
        <v>10000</v>
      </c>
      <c r="F98" s="134">
        <v>1017818.9999999999</v>
      </c>
      <c r="G98" s="134">
        <v>0.10548185231794704</v>
      </c>
      <c r="H98" s="127"/>
    </row>
    <row r="99" spans="1:8" s="118" customFormat="1" ht="15.75" x14ac:dyDescent="0.2">
      <c r="A99" s="131" t="s">
        <v>5551</v>
      </c>
      <c r="B99" s="131" t="s">
        <v>353</v>
      </c>
      <c r="C99" s="131"/>
      <c r="D99" s="139"/>
      <c r="E99" s="133">
        <v>10000</v>
      </c>
      <c r="F99" s="134">
        <v>1016086</v>
      </c>
      <c r="G99" s="134">
        <v>0.10530237862498691</v>
      </c>
      <c r="H99" s="127"/>
    </row>
    <row r="100" spans="1:8" s="118" customFormat="1" ht="15.75" x14ac:dyDescent="0.2">
      <c r="A100" s="131" t="s">
        <v>5552</v>
      </c>
      <c r="B100" s="131" t="s">
        <v>814</v>
      </c>
      <c r="C100" s="131"/>
      <c r="D100" s="139"/>
      <c r="E100" s="133">
        <v>10000</v>
      </c>
      <c r="F100" s="134">
        <v>1013311</v>
      </c>
      <c r="G100" s="134">
        <v>0.10501499287890244</v>
      </c>
      <c r="H100" s="127"/>
    </row>
    <row r="101" spans="1:8" s="118" customFormat="1" ht="15.75" x14ac:dyDescent="0.2">
      <c r="A101" s="131" t="s">
        <v>5553</v>
      </c>
      <c r="B101" s="131" t="s">
        <v>1571</v>
      </c>
      <c r="C101" s="131"/>
      <c r="D101" s="139"/>
      <c r="E101" s="133">
        <v>10000</v>
      </c>
      <c r="F101" s="134">
        <v>1009888</v>
      </c>
      <c r="G101" s="134">
        <v>0.10466049867751609</v>
      </c>
      <c r="H101" s="127"/>
    </row>
    <row r="102" spans="1:8" s="118" customFormat="1" ht="15.75" x14ac:dyDescent="0.2">
      <c r="A102" s="131" t="s">
        <v>5554</v>
      </c>
      <c r="B102" s="131" t="s">
        <v>962</v>
      </c>
      <c r="C102" s="131"/>
      <c r="D102" s="139"/>
      <c r="E102" s="133">
        <v>10000</v>
      </c>
      <c r="F102" s="134">
        <v>992869</v>
      </c>
      <c r="G102" s="134">
        <v>0.10289796966396232</v>
      </c>
      <c r="H102" s="127"/>
    </row>
    <row r="103" spans="1:8" s="118" customFormat="1" ht="15.75" x14ac:dyDescent="0.2">
      <c r="A103" s="131" t="s">
        <v>5555</v>
      </c>
      <c r="B103" s="131" t="s">
        <v>2137</v>
      </c>
      <c r="C103" s="131"/>
      <c r="D103" s="139"/>
      <c r="E103" s="133">
        <v>10000</v>
      </c>
      <c r="F103" s="134">
        <v>988045</v>
      </c>
      <c r="G103" s="134">
        <v>0.10239838449671494</v>
      </c>
      <c r="H103" s="127"/>
    </row>
    <row r="104" spans="1:8" s="118" customFormat="1" ht="15.75" x14ac:dyDescent="0.2">
      <c r="A104" s="131" t="s">
        <v>5556</v>
      </c>
      <c r="B104" s="131" t="s">
        <v>806</v>
      </c>
      <c r="C104" s="131"/>
      <c r="D104" s="139"/>
      <c r="E104" s="133">
        <v>10000</v>
      </c>
      <c r="F104" s="134">
        <v>987942</v>
      </c>
      <c r="G104" s="134">
        <v>0.10238771756631973</v>
      </c>
      <c r="H104" s="127"/>
    </row>
    <row r="105" spans="1:8" s="118" customFormat="1" ht="15.75" x14ac:dyDescent="0.2">
      <c r="A105" s="131" t="s">
        <v>5557</v>
      </c>
      <c r="B105" s="131" t="s">
        <v>2138</v>
      </c>
      <c r="C105" s="131"/>
      <c r="D105" s="139"/>
      <c r="E105" s="133">
        <v>10000</v>
      </c>
      <c r="F105" s="134">
        <v>939209</v>
      </c>
      <c r="G105" s="134">
        <v>9.7340809615352256E-2</v>
      </c>
      <c r="H105" s="127"/>
    </row>
    <row r="106" spans="1:8" s="118" customFormat="1" ht="15.75" x14ac:dyDescent="0.2">
      <c r="A106" s="131" t="s">
        <v>5558</v>
      </c>
      <c r="B106" s="131" t="s">
        <v>827</v>
      </c>
      <c r="C106" s="131"/>
      <c r="D106" s="139"/>
      <c r="E106" s="133">
        <v>6000</v>
      </c>
      <c r="F106" s="134">
        <v>612716.4</v>
      </c>
      <c r="G106" s="134">
        <v>6.3528442248844172E-2</v>
      </c>
      <c r="H106" s="127"/>
    </row>
    <row r="107" spans="1:8" s="118" customFormat="1" ht="15.75" x14ac:dyDescent="0.2">
      <c r="A107" s="131" t="s">
        <v>5559</v>
      </c>
      <c r="B107" s="131" t="s">
        <v>736</v>
      </c>
      <c r="C107" s="131"/>
      <c r="D107" s="139"/>
      <c r="E107" s="133">
        <v>5100</v>
      </c>
      <c r="F107" s="134">
        <v>514626.72</v>
      </c>
      <c r="G107" s="134">
        <v>5.3370036529929783E-2</v>
      </c>
      <c r="H107" s="127"/>
    </row>
    <row r="108" spans="1:8" s="118" customFormat="1" ht="15.75" x14ac:dyDescent="0.2">
      <c r="A108" s="131" t="s">
        <v>5560</v>
      </c>
      <c r="B108" s="131" t="s">
        <v>1547</v>
      </c>
      <c r="C108" s="131"/>
      <c r="D108" s="139"/>
      <c r="E108" s="133">
        <v>2900</v>
      </c>
      <c r="F108" s="134">
        <v>295471.14</v>
      </c>
      <c r="G108" s="134">
        <v>3.0673751893217797E-2</v>
      </c>
      <c r="H108" s="127"/>
    </row>
    <row r="109" spans="1:8" s="118" customFormat="1" ht="15.75" x14ac:dyDescent="0.2">
      <c r="A109" s="131" t="s">
        <v>5561</v>
      </c>
      <c r="B109" s="131" t="s">
        <v>672</v>
      </c>
      <c r="C109" s="131"/>
      <c r="D109" s="139"/>
      <c r="E109" s="133">
        <v>1000</v>
      </c>
      <c r="F109" s="134">
        <v>100990.6</v>
      </c>
      <c r="G109" s="134">
        <v>1.0532874384456886E-2</v>
      </c>
      <c r="H109" s="127"/>
    </row>
    <row r="110" spans="1:8" s="118" customFormat="1" ht="15.75" x14ac:dyDescent="0.2">
      <c r="A110" s="131" t="s">
        <v>5562</v>
      </c>
      <c r="B110" s="131" t="s">
        <v>2108</v>
      </c>
      <c r="C110" s="131"/>
      <c r="D110" s="139"/>
      <c r="E110" s="133">
        <v>1000</v>
      </c>
      <c r="F110" s="134">
        <v>99539.8</v>
      </c>
      <c r="G110" s="134">
        <v>1.0382626009530991E-2</v>
      </c>
      <c r="H110" s="127"/>
    </row>
    <row r="111" spans="1:8" s="118" customFormat="1" ht="15.75" x14ac:dyDescent="0.2">
      <c r="A111" s="131" t="s">
        <v>5563</v>
      </c>
      <c r="B111" s="131" t="s">
        <v>636</v>
      </c>
      <c r="C111" s="131"/>
      <c r="D111" s="139"/>
      <c r="E111" s="133">
        <v>450</v>
      </c>
      <c r="F111" s="134">
        <v>45042.080000000002</v>
      </c>
      <c r="G111" s="134" t="s">
        <v>455</v>
      </c>
      <c r="H111" s="127"/>
    </row>
    <row r="112" spans="1:8" s="118" customFormat="1" ht="15.75" x14ac:dyDescent="0.2">
      <c r="A112" s="183"/>
      <c r="B112" s="183"/>
      <c r="C112" s="183"/>
      <c r="D112" s="183"/>
      <c r="E112" s="185"/>
      <c r="F112" s="125"/>
      <c r="G112" s="126"/>
      <c r="H112" s="127"/>
    </row>
    <row r="113" spans="1:10" s="118" customFormat="1" ht="15.75" x14ac:dyDescent="0.2">
      <c r="A113" s="128" t="s">
        <v>72</v>
      </c>
      <c r="B113" s="128"/>
      <c r="C113" s="128"/>
      <c r="D113" s="128"/>
      <c r="E113" s="130"/>
      <c r="F113" s="125"/>
      <c r="G113" s="126"/>
      <c r="H113" s="127"/>
    </row>
    <row r="114" spans="1:10" s="118" customFormat="1" ht="31.5" x14ac:dyDescent="0.2">
      <c r="A114" s="131" t="s">
        <v>991</v>
      </c>
      <c r="B114" s="131" t="s">
        <v>992</v>
      </c>
      <c r="C114" s="127" t="s">
        <v>993</v>
      </c>
      <c r="D114" s="132" t="s">
        <v>194</v>
      </c>
      <c r="E114" s="133">
        <v>10000</v>
      </c>
      <c r="F114" s="134">
        <v>956608</v>
      </c>
      <c r="G114" s="134">
        <v>9.9068650014550327E-2</v>
      </c>
      <c r="H114" s="127" t="s">
        <v>10</v>
      </c>
    </row>
    <row r="115" spans="1:10" s="118" customFormat="1" ht="15.75" x14ac:dyDescent="0.2">
      <c r="A115" s="183"/>
      <c r="B115" s="183"/>
      <c r="C115" s="183"/>
      <c r="D115" s="183"/>
      <c r="E115" s="185"/>
      <c r="F115" s="125"/>
      <c r="G115" s="126"/>
      <c r="H115" s="127"/>
    </row>
    <row r="116" spans="1:10" s="118" customFormat="1" ht="15.75" x14ac:dyDescent="0.2">
      <c r="A116" s="128" t="s">
        <v>43</v>
      </c>
      <c r="B116" s="131"/>
      <c r="C116" s="131"/>
      <c r="D116" s="131"/>
      <c r="E116" s="139"/>
      <c r="F116" s="140"/>
      <c r="G116" s="140"/>
      <c r="H116" s="127"/>
    </row>
    <row r="117" spans="1:10" s="118" customFormat="1" ht="15.75" x14ac:dyDescent="0.2">
      <c r="A117" s="131" t="s">
        <v>73</v>
      </c>
      <c r="B117" s="131"/>
      <c r="C117" s="127"/>
      <c r="D117" s="127"/>
      <c r="E117" s="139"/>
      <c r="F117" s="140"/>
      <c r="G117" s="140"/>
      <c r="H117" s="127"/>
    </row>
    <row r="118" spans="1:10" s="118" customFormat="1" ht="31.5" x14ac:dyDescent="0.2">
      <c r="A118" s="131" t="s">
        <v>145</v>
      </c>
      <c r="B118" s="131" t="s">
        <v>115</v>
      </c>
      <c r="C118" s="127" t="s">
        <v>68</v>
      </c>
      <c r="D118" s="132" t="s">
        <v>107</v>
      </c>
      <c r="E118" s="133">
        <v>6921.7039999999997</v>
      </c>
      <c r="F118" s="134">
        <v>26170195.210000001</v>
      </c>
      <c r="G118" s="134">
        <v>2.7102490362530438</v>
      </c>
      <c r="H118" s="127"/>
    </row>
    <row r="119" spans="1:10" s="118" customFormat="1" ht="15.75" x14ac:dyDescent="0.2">
      <c r="A119" s="131"/>
      <c r="B119" s="131"/>
      <c r="C119" s="131"/>
      <c r="D119" s="131"/>
      <c r="E119" s="139"/>
      <c r="F119" s="140"/>
      <c r="G119" s="140"/>
      <c r="H119" s="127"/>
    </row>
    <row r="120" spans="1:10" s="118" customFormat="1" ht="15.75" x14ac:dyDescent="0.2">
      <c r="A120" s="131" t="s">
        <v>1314</v>
      </c>
      <c r="B120" s="131"/>
      <c r="C120" s="131"/>
      <c r="D120" s="131"/>
      <c r="E120" s="139"/>
      <c r="F120" s="134">
        <v>18458954.959999993</v>
      </c>
      <c r="G120" s="134">
        <v>1.9116542497727256</v>
      </c>
      <c r="H120" s="127"/>
    </row>
    <row r="121" spans="1:10" s="118" customFormat="1" ht="15.75" x14ac:dyDescent="0.2">
      <c r="A121" s="120" t="s">
        <v>18</v>
      </c>
      <c r="B121" s="120"/>
      <c r="C121" s="120"/>
      <c r="D121" s="120"/>
      <c r="E121" s="126">
        <f>SUM(E6:E120)</f>
        <v>9919671.7039999999</v>
      </c>
      <c r="F121" s="126">
        <f>SUM(F6:F120)</f>
        <v>965601125.95999992</v>
      </c>
      <c r="G121" s="126">
        <f>SUM(G6:G120)</f>
        <v>100.00000000144989</v>
      </c>
      <c r="H121" s="127"/>
      <c r="I121" s="141"/>
      <c r="J121" s="141"/>
    </row>
    <row r="122" spans="1:10" s="118" customFormat="1" ht="15.75" x14ac:dyDescent="0.2">
      <c r="A122" s="142"/>
      <c r="B122" s="142"/>
      <c r="C122" s="142"/>
      <c r="D122" s="142"/>
      <c r="E122" s="121"/>
      <c r="F122" s="125"/>
      <c r="G122" s="121"/>
      <c r="H122" s="127"/>
    </row>
    <row r="123" spans="1:10" s="118" customFormat="1" ht="15.75" x14ac:dyDescent="0.2">
      <c r="A123" s="144" t="s">
        <v>2</v>
      </c>
      <c r="B123" s="218">
        <v>22.81</v>
      </c>
      <c r="C123" s="219"/>
      <c r="D123" s="219"/>
      <c r="E123" s="219"/>
      <c r="F123" s="219"/>
      <c r="G123" s="219"/>
      <c r="H123" s="220"/>
    </row>
    <row r="124" spans="1:10" s="118" customFormat="1" ht="15.75" x14ac:dyDescent="0.2">
      <c r="A124" s="144" t="s">
        <v>3</v>
      </c>
      <c r="B124" s="218">
        <v>9.2200000000000006</v>
      </c>
      <c r="C124" s="219"/>
      <c r="D124" s="219"/>
      <c r="E124" s="219"/>
      <c r="F124" s="219"/>
      <c r="G124" s="219"/>
      <c r="H124" s="220"/>
    </row>
    <row r="125" spans="1:10" s="118" customFormat="1" ht="15.75" x14ac:dyDescent="0.2">
      <c r="A125" s="128" t="s">
        <v>30</v>
      </c>
      <c r="B125" s="218">
        <v>7.6408302648066702</v>
      </c>
      <c r="C125" s="219"/>
      <c r="D125" s="219"/>
      <c r="E125" s="219"/>
      <c r="F125" s="219"/>
      <c r="G125" s="219"/>
      <c r="H125" s="220"/>
    </row>
    <row r="126" spans="1:10" s="118" customFormat="1" ht="15.75" x14ac:dyDescent="0.2">
      <c r="A126" s="144"/>
      <c r="B126" s="144"/>
      <c r="C126" s="144"/>
      <c r="D126" s="144"/>
      <c r="E126" s="146"/>
      <c r="F126" s="125"/>
      <c r="G126" s="121"/>
      <c r="H126" s="127"/>
    </row>
    <row r="127" spans="1:10" s="118" customFormat="1" ht="15.75" x14ac:dyDescent="0.2">
      <c r="A127" s="147" t="s">
        <v>8</v>
      </c>
      <c r="B127" s="147"/>
      <c r="C127" s="147"/>
      <c r="D127" s="147"/>
      <c r="E127" s="150"/>
      <c r="F127" s="125"/>
      <c r="G127" s="121"/>
      <c r="H127" s="127"/>
    </row>
    <row r="128" spans="1:10" s="118" customFormat="1" ht="15.75" x14ac:dyDescent="0.2">
      <c r="A128" s="131" t="s">
        <v>5</v>
      </c>
      <c r="B128" s="131"/>
      <c r="C128" s="131"/>
      <c r="D128" s="131"/>
      <c r="E128" s="139"/>
      <c r="F128" s="134">
        <v>678094383.14999986</v>
      </c>
      <c r="G128" s="134">
        <v>70.225102780992586</v>
      </c>
      <c r="H128" s="127"/>
    </row>
    <row r="129" spans="1:8" ht="15.75" x14ac:dyDescent="0.2">
      <c r="A129" s="142" t="s">
        <v>4</v>
      </c>
      <c r="B129" s="142"/>
      <c r="C129" s="142"/>
      <c r="D129" s="142"/>
      <c r="E129" s="146"/>
      <c r="F129" s="134">
        <v>241920984.63999999</v>
      </c>
      <c r="G129" s="134">
        <v>25.053925284416984</v>
      </c>
      <c r="H129" s="127"/>
    </row>
    <row r="130" spans="1:8" ht="15.75" x14ac:dyDescent="0.2">
      <c r="A130" s="131" t="s">
        <v>72</v>
      </c>
      <c r="B130" s="142"/>
      <c r="C130" s="142"/>
      <c r="D130" s="142"/>
      <c r="E130" s="146"/>
      <c r="F130" s="134">
        <v>956608</v>
      </c>
      <c r="G130" s="134">
        <v>9.9068650014550327E-2</v>
      </c>
      <c r="H130" s="127"/>
    </row>
    <row r="131" spans="1:8" ht="15.75" x14ac:dyDescent="0.2">
      <c r="A131" s="142" t="s">
        <v>20</v>
      </c>
      <c r="B131" s="142"/>
      <c r="C131" s="142"/>
      <c r="D131" s="142"/>
      <c r="E131" s="146"/>
      <c r="F131" s="140">
        <v>0</v>
      </c>
      <c r="G131" s="140">
        <v>0</v>
      </c>
      <c r="H131" s="127"/>
    </row>
    <row r="132" spans="1:8" ht="15.75" x14ac:dyDescent="0.2">
      <c r="A132" s="142" t="s">
        <v>19</v>
      </c>
      <c r="B132" s="142"/>
      <c r="C132" s="142"/>
      <c r="D132" s="142"/>
      <c r="E132" s="146"/>
      <c r="F132" s="140">
        <v>0</v>
      </c>
      <c r="G132" s="140">
        <v>0</v>
      </c>
      <c r="H132" s="127"/>
    </row>
    <row r="133" spans="1:8" ht="15.75" x14ac:dyDescent="0.2">
      <c r="A133" s="142" t="s">
        <v>21</v>
      </c>
      <c r="B133" s="142"/>
      <c r="C133" s="142"/>
      <c r="D133" s="142"/>
      <c r="E133" s="146"/>
      <c r="F133" s="140">
        <v>0</v>
      </c>
      <c r="G133" s="140">
        <v>0</v>
      </c>
      <c r="H133" s="127"/>
    </row>
    <row r="134" spans="1:8" ht="15.75" x14ac:dyDescent="0.2">
      <c r="A134" s="142" t="s">
        <v>22</v>
      </c>
      <c r="B134" s="142"/>
      <c r="C134" s="142"/>
      <c r="D134" s="142"/>
      <c r="E134" s="146"/>
      <c r="F134" s="140">
        <v>0</v>
      </c>
      <c r="G134" s="140">
        <v>0</v>
      </c>
      <c r="H134" s="127"/>
    </row>
    <row r="135" spans="1:8" ht="15.75" x14ac:dyDescent="0.2">
      <c r="A135" s="142" t="s">
        <v>23</v>
      </c>
      <c r="B135" s="142"/>
      <c r="C135" s="142"/>
      <c r="D135" s="142"/>
      <c r="E135" s="146"/>
      <c r="F135" s="140">
        <v>0</v>
      </c>
      <c r="G135" s="140">
        <v>0</v>
      </c>
      <c r="H135" s="127"/>
    </row>
    <row r="136" spans="1:8" ht="15.75" x14ac:dyDescent="0.2">
      <c r="A136" s="142" t="s">
        <v>24</v>
      </c>
      <c r="B136" s="142"/>
      <c r="C136" s="142"/>
      <c r="D136" s="142"/>
      <c r="E136" s="146"/>
      <c r="F136" s="140">
        <v>0</v>
      </c>
      <c r="G136" s="140">
        <v>0</v>
      </c>
      <c r="H136" s="127"/>
    </row>
    <row r="137" spans="1:8" ht="15.75" x14ac:dyDescent="0.2">
      <c r="A137" s="142" t="s">
        <v>25</v>
      </c>
      <c r="B137" s="142"/>
      <c r="C137" s="142"/>
      <c r="D137" s="142"/>
      <c r="E137" s="146"/>
      <c r="F137" s="140">
        <v>0</v>
      </c>
      <c r="G137" s="140">
        <v>0</v>
      </c>
      <c r="H137" s="127"/>
    </row>
    <row r="138" spans="1:8" ht="15.75" x14ac:dyDescent="0.2">
      <c r="A138" s="142" t="s">
        <v>26</v>
      </c>
      <c r="B138" s="142"/>
      <c r="C138" s="142"/>
      <c r="D138" s="142"/>
      <c r="E138" s="146"/>
      <c r="F138" s="140">
        <v>0</v>
      </c>
      <c r="G138" s="140">
        <v>0</v>
      </c>
      <c r="H138" s="127"/>
    </row>
    <row r="139" spans="1:8" ht="15.75" x14ac:dyDescent="0.2">
      <c r="A139" s="142" t="s">
        <v>27</v>
      </c>
      <c r="B139" s="142"/>
      <c r="C139" s="142"/>
      <c r="D139" s="142"/>
      <c r="E139" s="146"/>
      <c r="F139" s="140">
        <v>0</v>
      </c>
      <c r="G139" s="140">
        <v>0</v>
      </c>
      <c r="H139" s="127"/>
    </row>
    <row r="140" spans="1:8" ht="15.75" x14ac:dyDescent="0.2">
      <c r="A140" s="142" t="s">
        <v>28</v>
      </c>
      <c r="B140" s="142"/>
      <c r="C140" s="142"/>
      <c r="D140" s="142"/>
      <c r="E140" s="146"/>
      <c r="F140" s="140">
        <v>0</v>
      </c>
      <c r="G140" s="140">
        <v>0</v>
      </c>
      <c r="H140" s="127"/>
    </row>
    <row r="141" spans="1:8" ht="15.75" x14ac:dyDescent="0.2">
      <c r="A141" s="142" t="s">
        <v>29</v>
      </c>
      <c r="B141" s="142"/>
      <c r="C141" s="142"/>
      <c r="D141" s="142"/>
      <c r="E141" s="146"/>
      <c r="F141" s="140">
        <v>0</v>
      </c>
      <c r="G141" s="140">
        <v>0</v>
      </c>
      <c r="H141" s="127"/>
    </row>
    <row r="142" spans="1:8" ht="15.75" x14ac:dyDescent="0.2">
      <c r="A142" s="142" t="s">
        <v>94</v>
      </c>
      <c r="B142" s="142"/>
      <c r="C142" s="142"/>
      <c r="D142" s="142"/>
      <c r="E142" s="146"/>
      <c r="F142" s="140">
        <v>0</v>
      </c>
      <c r="G142" s="140">
        <v>0</v>
      </c>
      <c r="H142" s="127"/>
    </row>
    <row r="143" spans="1:8" ht="31.5" x14ac:dyDescent="0.2">
      <c r="A143" s="131" t="s">
        <v>95</v>
      </c>
      <c r="B143" s="142"/>
      <c r="C143" s="142"/>
      <c r="D143" s="142"/>
      <c r="E143" s="146"/>
      <c r="F143" s="140"/>
      <c r="G143" s="140"/>
      <c r="H143" s="127"/>
    </row>
    <row r="144" spans="1:8" ht="15.75" x14ac:dyDescent="0.2">
      <c r="A144" s="152" t="s">
        <v>9</v>
      </c>
      <c r="B144" s="145"/>
      <c r="C144" s="145"/>
      <c r="D144" s="145"/>
      <c r="E144" s="146"/>
      <c r="F144" s="126">
        <f>SUM(F128:F143)</f>
        <v>920971975.78999984</v>
      </c>
      <c r="G144" s="126">
        <f>SUM(G128:G143)</f>
        <v>95.378096715424107</v>
      </c>
      <c r="H144" s="127"/>
    </row>
    <row r="145" spans="1:9" ht="15.75" x14ac:dyDescent="0.2">
      <c r="A145" s="152"/>
      <c r="B145" s="145"/>
      <c r="C145" s="145"/>
      <c r="D145" s="145"/>
      <c r="E145" s="146"/>
      <c r="F145" s="140"/>
      <c r="G145" s="126"/>
      <c r="H145" s="127"/>
    </row>
    <row r="146" spans="1:9" ht="15.75" x14ac:dyDescent="0.2">
      <c r="A146" s="153" t="s">
        <v>31</v>
      </c>
      <c r="B146" s="143"/>
      <c r="C146" s="143"/>
      <c r="D146" s="143"/>
      <c r="E146" s="146"/>
      <c r="F146" s="140">
        <v>0</v>
      </c>
      <c r="G146" s="140">
        <v>0</v>
      </c>
      <c r="H146" s="127"/>
    </row>
    <row r="147" spans="1:9" ht="15.75" x14ac:dyDescent="0.2">
      <c r="A147" s="153" t="s">
        <v>32</v>
      </c>
      <c r="B147" s="143"/>
      <c r="C147" s="143"/>
      <c r="D147" s="143"/>
      <c r="E147" s="146"/>
      <c r="F147" s="140">
        <v>0</v>
      </c>
      <c r="G147" s="140">
        <v>0</v>
      </c>
      <c r="H147" s="127"/>
    </row>
    <row r="148" spans="1:9" ht="15.75" x14ac:dyDescent="0.2">
      <c r="A148" s="153" t="s">
        <v>33</v>
      </c>
      <c r="B148" s="143"/>
      <c r="C148" s="143"/>
      <c r="D148" s="143"/>
      <c r="E148" s="146"/>
      <c r="F148" s="140">
        <v>0</v>
      </c>
      <c r="G148" s="140">
        <v>0</v>
      </c>
      <c r="H148" s="127"/>
    </row>
    <row r="149" spans="1:9" ht="15.75" x14ac:dyDescent="0.2">
      <c r="A149" s="153" t="s">
        <v>34</v>
      </c>
      <c r="B149" s="143"/>
      <c r="C149" s="143"/>
      <c r="D149" s="143"/>
      <c r="E149" s="146"/>
      <c r="F149" s="134">
        <v>26170195.210000001</v>
      </c>
      <c r="G149" s="134">
        <v>2.7102490362530438</v>
      </c>
      <c r="H149" s="127"/>
    </row>
    <row r="150" spans="1:9" ht="15.75" x14ac:dyDescent="0.2">
      <c r="A150" s="142" t="s">
        <v>35</v>
      </c>
      <c r="B150" s="143"/>
      <c r="C150" s="143"/>
      <c r="D150" s="143"/>
      <c r="E150" s="146"/>
      <c r="F150" s="134">
        <v>18458954.959999993</v>
      </c>
      <c r="G150" s="134">
        <v>1.9116542497727256</v>
      </c>
      <c r="H150" s="127"/>
    </row>
    <row r="151" spans="1:9" ht="15.75" x14ac:dyDescent="0.2">
      <c r="A151" s="142" t="s">
        <v>36</v>
      </c>
      <c r="B151" s="143"/>
      <c r="C151" s="143"/>
      <c r="D151" s="143"/>
      <c r="E151" s="146"/>
      <c r="F151" s="140">
        <v>0</v>
      </c>
      <c r="G151" s="140">
        <v>0</v>
      </c>
      <c r="H151" s="127"/>
    </row>
    <row r="152" spans="1:9" ht="15.75" x14ac:dyDescent="0.2">
      <c r="A152" s="142" t="s">
        <v>45</v>
      </c>
      <c r="B152" s="142"/>
      <c r="C152" s="142"/>
      <c r="D152" s="142"/>
      <c r="E152" s="146"/>
      <c r="F152" s="140">
        <v>0</v>
      </c>
      <c r="G152" s="140">
        <v>0</v>
      </c>
      <c r="H152" s="127"/>
    </row>
    <row r="153" spans="1:9" ht="15.75" x14ac:dyDescent="0.2">
      <c r="A153" s="152" t="s">
        <v>11</v>
      </c>
      <c r="B153" s="142"/>
      <c r="C153" s="142"/>
      <c r="D153" s="142"/>
      <c r="E153" s="146"/>
      <c r="F153" s="154">
        <f>SUM(F144:F152)</f>
        <v>965601125.95999992</v>
      </c>
      <c r="G153" s="154">
        <f>SUM(G144:G152)</f>
        <v>100.00000000144988</v>
      </c>
      <c r="H153" s="127"/>
      <c r="I153" s="155"/>
    </row>
    <row r="154" spans="1:9" ht="15.75" x14ac:dyDescent="0.2">
      <c r="A154" s="142"/>
      <c r="B154" s="142"/>
      <c r="C154" s="142"/>
      <c r="D154" s="142"/>
      <c r="E154" s="146"/>
      <c r="F154" s="146"/>
      <c r="G154" s="146"/>
      <c r="H154" s="127"/>
      <c r="I154" s="187"/>
    </row>
    <row r="155" spans="1:9" s="114" customFormat="1" ht="15.75" x14ac:dyDescent="0.25">
      <c r="A155" s="213" t="s">
        <v>197</v>
      </c>
      <c r="B155" s="213"/>
      <c r="C155" s="214">
        <v>14489403.1898</v>
      </c>
      <c r="D155" s="214"/>
      <c r="E155" s="214"/>
      <c r="F155" s="214"/>
      <c r="G155" s="214"/>
      <c r="H155" s="214"/>
    </row>
    <row r="156" spans="1:9" s="114" customFormat="1" ht="15.75" x14ac:dyDescent="0.25">
      <c r="A156" s="213" t="s">
        <v>198</v>
      </c>
      <c r="B156" s="213"/>
      <c r="C156" s="214">
        <v>38.7791</v>
      </c>
      <c r="D156" s="214"/>
      <c r="E156" s="214"/>
      <c r="F156" s="214"/>
      <c r="G156" s="214"/>
      <c r="H156" s="214"/>
    </row>
    <row r="157" spans="1:9" s="114" customFormat="1" ht="15.75" x14ac:dyDescent="0.25">
      <c r="A157" s="213" t="s">
        <v>199</v>
      </c>
      <c r="B157" s="213"/>
      <c r="C157" s="214">
        <v>38.4711</v>
      </c>
      <c r="D157" s="214"/>
      <c r="E157" s="214"/>
      <c r="F157" s="214"/>
      <c r="G157" s="214"/>
      <c r="H157" s="214"/>
    </row>
    <row r="158" spans="1:9" s="114" customFormat="1" ht="15.75" x14ac:dyDescent="0.25">
      <c r="A158" s="213"/>
      <c r="B158" s="213"/>
      <c r="C158" s="214"/>
      <c r="D158" s="214"/>
      <c r="E158" s="214"/>
      <c r="F158" s="214"/>
      <c r="G158" s="214"/>
      <c r="H158" s="214"/>
    </row>
    <row r="159" spans="1:9" s="114" customFormat="1" ht="15.75" x14ac:dyDescent="0.25">
      <c r="A159" s="213" t="s">
        <v>200</v>
      </c>
      <c r="B159" s="213"/>
      <c r="C159" s="214">
        <v>10628762.337400001</v>
      </c>
      <c r="D159" s="214"/>
      <c r="E159" s="214"/>
      <c r="F159" s="214"/>
      <c r="G159" s="214"/>
      <c r="H159" s="214"/>
    </row>
    <row r="160" spans="1:9" s="114" customFormat="1" ht="15.75" x14ac:dyDescent="0.25">
      <c r="A160" s="213" t="s">
        <v>201</v>
      </c>
      <c r="B160" s="213"/>
      <c r="C160" s="214">
        <v>38.7179</v>
      </c>
      <c r="D160" s="214"/>
      <c r="E160" s="214"/>
      <c r="F160" s="214"/>
      <c r="G160" s="214"/>
      <c r="H160" s="214"/>
    </row>
    <row r="161" spans="1:8" s="114" customFormat="1" ht="15.75" x14ac:dyDescent="0.25">
      <c r="A161" s="213" t="s">
        <v>202</v>
      </c>
      <c r="B161" s="213"/>
      <c r="C161" s="214">
        <v>38.402999999999999</v>
      </c>
      <c r="D161" s="214"/>
      <c r="E161" s="214"/>
      <c r="F161" s="214"/>
      <c r="G161" s="214"/>
      <c r="H161" s="214"/>
    </row>
    <row r="162" spans="1:8" ht="15.75" x14ac:dyDescent="0.2">
      <c r="A162" s="156"/>
      <c r="B162" s="156"/>
      <c r="C162" s="156"/>
      <c r="D162" s="156"/>
      <c r="E162" s="158"/>
      <c r="F162" s="159"/>
      <c r="G162" s="160"/>
      <c r="H162" s="160"/>
    </row>
    <row r="163" spans="1:8" ht="15.75" x14ac:dyDescent="0.2">
      <c r="A163" s="162" t="s">
        <v>61</v>
      </c>
      <c r="B163" s="163"/>
      <c r="C163" s="163"/>
      <c r="D163" s="163"/>
      <c r="H163" s="167"/>
    </row>
    <row r="164" spans="1:8" ht="15.75" x14ac:dyDescent="0.2">
      <c r="A164" s="163" t="s">
        <v>2060</v>
      </c>
      <c r="B164" s="163"/>
      <c r="C164" s="163"/>
      <c r="D164" s="163"/>
      <c r="E164" s="170"/>
      <c r="F164" s="171" t="s">
        <v>62</v>
      </c>
      <c r="H164" s="167"/>
    </row>
    <row r="165" spans="1:8" ht="15.75" x14ac:dyDescent="0.2">
      <c r="A165" s="163"/>
      <c r="B165" s="163"/>
      <c r="C165" s="163"/>
      <c r="D165" s="163"/>
      <c r="E165" s="170"/>
      <c r="F165" s="171"/>
      <c r="H165" s="167"/>
    </row>
    <row r="166" spans="1:8" ht="15.75" x14ac:dyDescent="0.2">
      <c r="A166" s="163" t="s">
        <v>63</v>
      </c>
      <c r="B166" s="163"/>
      <c r="C166" s="163"/>
      <c r="D166" s="163"/>
      <c r="E166" s="170"/>
      <c r="F166" s="171" t="s">
        <v>62</v>
      </c>
      <c r="H166" s="167"/>
    </row>
    <row r="167" spans="1:8" ht="15.75" x14ac:dyDescent="0.2">
      <c r="A167" s="162"/>
      <c r="B167" s="163"/>
      <c r="C167" s="163"/>
      <c r="D167" s="163"/>
      <c r="E167" s="170"/>
      <c r="F167" s="171"/>
      <c r="H167" s="167"/>
    </row>
    <row r="168" spans="1:8" ht="15.75" x14ac:dyDescent="0.2">
      <c r="A168" s="163" t="s">
        <v>64</v>
      </c>
      <c r="B168" s="163"/>
      <c r="C168" s="163"/>
      <c r="D168" s="163"/>
      <c r="E168" s="170"/>
      <c r="F168" s="171" t="s">
        <v>62</v>
      </c>
      <c r="H168" s="167"/>
    </row>
    <row r="169" spans="1:8" ht="15.75" x14ac:dyDescent="0.2">
      <c r="A169" s="163"/>
      <c r="B169" s="163"/>
      <c r="C169" s="163"/>
      <c r="D169" s="163"/>
      <c r="E169" s="170"/>
      <c r="F169" s="171"/>
      <c r="H169" s="167"/>
    </row>
    <row r="170" spans="1:8" ht="15.75" x14ac:dyDescent="0.2">
      <c r="A170" s="163" t="s">
        <v>65</v>
      </c>
      <c r="B170" s="163"/>
      <c r="C170" s="163"/>
      <c r="D170" s="163"/>
      <c r="E170" s="170"/>
      <c r="F170" s="171" t="s">
        <v>62</v>
      </c>
      <c r="H170" s="167"/>
    </row>
    <row r="171" spans="1:8" ht="15.75" x14ac:dyDescent="0.2">
      <c r="A171" s="181"/>
      <c r="B171" s="163"/>
      <c r="C171" s="163"/>
      <c r="D171" s="163"/>
      <c r="E171" s="170"/>
      <c r="F171" s="171"/>
      <c r="H171" s="167"/>
    </row>
    <row r="172" spans="1:8" ht="15.75" x14ac:dyDescent="0.2">
      <c r="A172" s="181"/>
      <c r="B172" s="163"/>
      <c r="C172" s="163"/>
      <c r="D172" s="163"/>
      <c r="E172" s="170"/>
      <c r="F172" s="171"/>
      <c r="H172" s="167"/>
    </row>
    <row r="173" spans="1:8" ht="15.75" x14ac:dyDescent="0.2">
      <c r="A173" s="163"/>
      <c r="B173" s="163"/>
      <c r="C173" s="163"/>
      <c r="D173" s="163"/>
      <c r="H173" s="167"/>
    </row>
    <row r="174" spans="1:8" ht="15.75" x14ac:dyDescent="0.2">
      <c r="A174" s="163"/>
      <c r="B174" s="163"/>
      <c r="C174" s="163"/>
      <c r="D174" s="163"/>
      <c r="H174" s="167"/>
    </row>
    <row r="175" spans="1:8" x14ac:dyDescent="0.2">
      <c r="H175" s="167"/>
    </row>
    <row r="176" spans="1:8" x14ac:dyDescent="0.2">
      <c r="H176" s="167"/>
    </row>
    <row r="177" spans="8:8" x14ac:dyDescent="0.2">
      <c r="H177" s="167"/>
    </row>
    <row r="178" spans="8:8" x14ac:dyDescent="0.2">
      <c r="H178" s="167"/>
    </row>
    <row r="179" spans="8:8" x14ac:dyDescent="0.2">
      <c r="H179" s="167"/>
    </row>
    <row r="180" spans="8:8" x14ac:dyDescent="0.2">
      <c r="H180" s="167"/>
    </row>
    <row r="181" spans="8:8" x14ac:dyDescent="0.2">
      <c r="H181" s="167"/>
    </row>
    <row r="182" spans="8:8" x14ac:dyDescent="0.2">
      <c r="H182" s="167"/>
    </row>
    <row r="183" spans="8:8" x14ac:dyDescent="0.2">
      <c r="H183" s="167"/>
    </row>
    <row r="184" spans="8:8" x14ac:dyDescent="0.2">
      <c r="H184" s="167"/>
    </row>
    <row r="185" spans="8:8" x14ac:dyDescent="0.2">
      <c r="H185" s="167"/>
    </row>
    <row r="186" spans="8:8" x14ac:dyDescent="0.2">
      <c r="H186" s="167"/>
    </row>
    <row r="187" spans="8:8" x14ac:dyDescent="0.2">
      <c r="H187" s="167"/>
    </row>
    <row r="188" spans="8:8" x14ac:dyDescent="0.2">
      <c r="H188" s="167"/>
    </row>
    <row r="189" spans="8:8" x14ac:dyDescent="0.2">
      <c r="H189" s="167"/>
    </row>
    <row r="190" spans="8:8" x14ac:dyDescent="0.2">
      <c r="H190" s="167"/>
    </row>
    <row r="191" spans="8:8" x14ac:dyDescent="0.2">
      <c r="H191" s="167"/>
    </row>
    <row r="192" spans="8:8" x14ac:dyDescent="0.2">
      <c r="H192" s="167"/>
    </row>
    <row r="193" spans="8:8" x14ac:dyDescent="0.2">
      <c r="H193" s="167"/>
    </row>
    <row r="194" spans="8:8" x14ac:dyDescent="0.2">
      <c r="H194" s="167"/>
    </row>
    <row r="195" spans="8:8" x14ac:dyDescent="0.2">
      <c r="H195" s="167"/>
    </row>
    <row r="196" spans="8:8" x14ac:dyDescent="0.2">
      <c r="H196" s="167"/>
    </row>
    <row r="197" spans="8:8" x14ac:dyDescent="0.2">
      <c r="H197" s="167"/>
    </row>
    <row r="198" spans="8:8" x14ac:dyDescent="0.2">
      <c r="H198" s="167"/>
    </row>
    <row r="199" spans="8:8" x14ac:dyDescent="0.2">
      <c r="H199" s="167"/>
    </row>
    <row r="200" spans="8:8" x14ac:dyDescent="0.2">
      <c r="H200" s="167"/>
    </row>
    <row r="201" spans="8:8" x14ac:dyDescent="0.2">
      <c r="H201" s="167"/>
    </row>
    <row r="202" spans="8:8" x14ac:dyDescent="0.2">
      <c r="H202" s="167"/>
    </row>
    <row r="203" spans="8:8" x14ac:dyDescent="0.2">
      <c r="H203" s="167"/>
    </row>
    <row r="204" spans="8:8" x14ac:dyDescent="0.2">
      <c r="H204" s="167"/>
    </row>
    <row r="205" spans="8:8" x14ac:dyDescent="0.2">
      <c r="H205" s="167"/>
    </row>
    <row r="206" spans="8:8" x14ac:dyDescent="0.2">
      <c r="H206" s="167"/>
    </row>
    <row r="207" spans="8:8" x14ac:dyDescent="0.2">
      <c r="H207" s="167"/>
    </row>
    <row r="208" spans="8:8" x14ac:dyDescent="0.2">
      <c r="H208" s="167"/>
    </row>
    <row r="209" spans="8:8" x14ac:dyDescent="0.2">
      <c r="H209" s="167"/>
    </row>
    <row r="210" spans="8:8" x14ac:dyDescent="0.2">
      <c r="H210" s="167"/>
    </row>
    <row r="211" spans="8:8" x14ac:dyDescent="0.2">
      <c r="H211" s="167"/>
    </row>
    <row r="212" spans="8:8" x14ac:dyDescent="0.2">
      <c r="H212" s="167"/>
    </row>
    <row r="213" spans="8:8" x14ac:dyDescent="0.2">
      <c r="H213" s="167"/>
    </row>
    <row r="214" spans="8:8" x14ac:dyDescent="0.2">
      <c r="H214" s="167"/>
    </row>
    <row r="215" spans="8:8" x14ac:dyDescent="0.2">
      <c r="H215" s="167"/>
    </row>
    <row r="216" spans="8:8" x14ac:dyDescent="0.2">
      <c r="H216" s="167"/>
    </row>
    <row r="217" spans="8:8" x14ac:dyDescent="0.2">
      <c r="H217" s="167"/>
    </row>
    <row r="218" spans="8:8" x14ac:dyDescent="0.2">
      <c r="H218" s="167"/>
    </row>
    <row r="219" spans="8:8" x14ac:dyDescent="0.2">
      <c r="H219" s="167"/>
    </row>
    <row r="220" spans="8:8" x14ac:dyDescent="0.2">
      <c r="H220" s="167"/>
    </row>
    <row r="221" spans="8:8" x14ac:dyDescent="0.2">
      <c r="H221" s="167"/>
    </row>
    <row r="222" spans="8:8" x14ac:dyDescent="0.2">
      <c r="H222" s="167"/>
    </row>
    <row r="223" spans="8:8" x14ac:dyDescent="0.2">
      <c r="H223" s="167"/>
    </row>
    <row r="224" spans="8:8" x14ac:dyDescent="0.2">
      <c r="H224" s="167"/>
    </row>
    <row r="225" spans="8:8" x14ac:dyDescent="0.2">
      <c r="H225" s="167"/>
    </row>
    <row r="226" spans="8:8" x14ac:dyDescent="0.2">
      <c r="H226" s="167"/>
    </row>
    <row r="227" spans="8:8" x14ac:dyDescent="0.2">
      <c r="H227" s="167"/>
    </row>
    <row r="228" spans="8:8" x14ac:dyDescent="0.2">
      <c r="H228" s="167"/>
    </row>
    <row r="229" spans="8:8" x14ac:dyDescent="0.2">
      <c r="H229" s="167"/>
    </row>
    <row r="230" spans="8:8" x14ac:dyDescent="0.2">
      <c r="H230" s="167"/>
    </row>
    <row r="231" spans="8:8" x14ac:dyDescent="0.2">
      <c r="H231" s="167"/>
    </row>
    <row r="232" spans="8:8" x14ac:dyDescent="0.2">
      <c r="H232" s="167"/>
    </row>
    <row r="233" spans="8:8" x14ac:dyDescent="0.2">
      <c r="H233" s="167"/>
    </row>
    <row r="234" spans="8:8" x14ac:dyDescent="0.2">
      <c r="H234" s="167"/>
    </row>
    <row r="235" spans="8:8" x14ac:dyDescent="0.2">
      <c r="H235" s="167"/>
    </row>
    <row r="236" spans="8:8" x14ac:dyDescent="0.2">
      <c r="H236" s="167"/>
    </row>
    <row r="237" spans="8:8" x14ac:dyDescent="0.2">
      <c r="H237" s="167"/>
    </row>
    <row r="238" spans="8:8" x14ac:dyDescent="0.2">
      <c r="H238" s="167"/>
    </row>
    <row r="239" spans="8:8" x14ac:dyDescent="0.2">
      <c r="H239" s="167"/>
    </row>
    <row r="240" spans="8:8" x14ac:dyDescent="0.2">
      <c r="H240" s="167"/>
    </row>
    <row r="241" spans="8:8" x14ac:dyDescent="0.2">
      <c r="H241" s="167"/>
    </row>
    <row r="242" spans="8:8" x14ac:dyDescent="0.2">
      <c r="H242" s="167"/>
    </row>
    <row r="243" spans="8:8" x14ac:dyDescent="0.2">
      <c r="H243" s="167"/>
    </row>
    <row r="244" spans="8:8" x14ac:dyDescent="0.2">
      <c r="H244" s="167"/>
    </row>
    <row r="245" spans="8:8" x14ac:dyDescent="0.2">
      <c r="H245" s="167"/>
    </row>
    <row r="246" spans="8:8" x14ac:dyDescent="0.2">
      <c r="H246" s="167"/>
    </row>
    <row r="247" spans="8:8" x14ac:dyDescent="0.2">
      <c r="H247" s="167"/>
    </row>
    <row r="248" spans="8:8" x14ac:dyDescent="0.2">
      <c r="H248" s="167"/>
    </row>
    <row r="249" spans="8:8" x14ac:dyDescent="0.2">
      <c r="H249" s="167"/>
    </row>
    <row r="250" spans="8:8" x14ac:dyDescent="0.2">
      <c r="H250" s="167"/>
    </row>
  </sheetData>
  <mergeCells count="18">
    <mergeCell ref="A156:B156"/>
    <mergeCell ref="C156:H156"/>
    <mergeCell ref="A4:G4"/>
    <mergeCell ref="B123:H123"/>
    <mergeCell ref="B124:H124"/>
    <mergeCell ref="B125:H125"/>
    <mergeCell ref="A155:B155"/>
    <mergeCell ref="C155:H155"/>
    <mergeCell ref="A160:B160"/>
    <mergeCell ref="C160:H160"/>
    <mergeCell ref="A161:B161"/>
    <mergeCell ref="C161:H161"/>
    <mergeCell ref="A157:B157"/>
    <mergeCell ref="C157:H157"/>
    <mergeCell ref="A158:B158"/>
    <mergeCell ref="C158:H158"/>
    <mergeCell ref="A159:B159"/>
    <mergeCell ref="C159:H159"/>
  </mergeCells>
  <pageMargins left="1" right="0.7" top="0.42" bottom="0.5" header="0.3" footer="0.3"/>
  <pageSetup paperSize="9" scale="46" fitToHeight="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C8D65-FEA5-4848-A9F4-49B4D839FADA}">
  <sheetPr>
    <pageSetUpPr fitToPage="1"/>
  </sheetPr>
  <dimension ref="A1:K398"/>
  <sheetViews>
    <sheetView zoomScale="80" zoomScaleNormal="80" zoomScaleSheetLayoutView="40" workbookViewId="0"/>
  </sheetViews>
  <sheetFormatPr defaultColWidth="9.140625" defaultRowHeight="12" x14ac:dyDescent="0.2"/>
  <cols>
    <col min="1" max="1" width="46.28515625" style="46" customWidth="1"/>
    <col min="2" max="2" width="16.5703125" style="46" customWidth="1"/>
    <col min="3" max="3" width="21.5703125" style="35" customWidth="1"/>
    <col min="4" max="4" width="45.7109375" style="61" customWidth="1"/>
    <col min="5" max="5" width="17.28515625" style="47" bestFit="1" customWidth="1"/>
    <col min="6" max="6" width="20.5703125" style="47" bestFit="1" customWidth="1"/>
    <col min="7" max="7" width="9.7109375" style="48" customWidth="1"/>
    <col min="8" max="8" width="7.28515625" style="35" customWidth="1"/>
    <col min="9" max="9" width="18.85546875" style="36" bestFit="1" customWidth="1"/>
    <col min="10" max="10" width="19.42578125" style="36" bestFit="1" customWidth="1"/>
    <col min="11" max="16384" width="9.140625" style="36"/>
  </cols>
  <sheetData>
    <row r="1" spans="1:8" s="6" customFormat="1" ht="15.75" x14ac:dyDescent="0.25">
      <c r="A1" s="1" t="s">
        <v>99</v>
      </c>
      <c r="B1" s="1"/>
      <c r="C1" s="2"/>
      <c r="D1" s="59"/>
      <c r="E1" s="3"/>
      <c r="F1" s="4"/>
      <c r="G1" s="4"/>
      <c r="H1" s="5"/>
    </row>
    <row r="2" spans="1:8" s="6" customFormat="1" ht="15.75" x14ac:dyDescent="0.25">
      <c r="A2" s="1" t="s">
        <v>537</v>
      </c>
      <c r="B2" s="1"/>
      <c r="C2" s="2"/>
      <c r="D2" s="59"/>
      <c r="E2" s="4"/>
      <c r="F2" s="4"/>
      <c r="G2" s="4"/>
      <c r="H2" s="5"/>
    </row>
    <row r="3" spans="1:8" s="6" customFormat="1" ht="15.75" x14ac:dyDescent="0.25">
      <c r="A3" s="1" t="s">
        <v>3278</v>
      </c>
      <c r="B3" s="1"/>
      <c r="C3" s="2"/>
      <c r="D3" s="59"/>
      <c r="E3" s="3"/>
      <c r="F3" s="3"/>
      <c r="G3" s="4"/>
      <c r="H3" s="5"/>
    </row>
    <row r="4" spans="1:8" s="7" customFormat="1" ht="18.75" x14ac:dyDescent="0.2">
      <c r="A4" s="206"/>
      <c r="B4" s="206"/>
      <c r="C4" s="206"/>
      <c r="D4" s="206"/>
      <c r="E4" s="206"/>
      <c r="F4" s="206"/>
      <c r="G4" s="206"/>
      <c r="H4" s="206"/>
    </row>
    <row r="5" spans="1:8" s="6" customFormat="1" ht="31.5" x14ac:dyDescent="0.2">
      <c r="A5" s="8" t="s">
        <v>15</v>
      </c>
      <c r="B5" s="8" t="s">
        <v>13</v>
      </c>
      <c r="C5" s="8" t="s">
        <v>78</v>
      </c>
      <c r="D5" s="8" t="s">
        <v>79</v>
      </c>
      <c r="E5" s="9" t="s">
        <v>14</v>
      </c>
      <c r="F5" s="9" t="s">
        <v>12</v>
      </c>
      <c r="G5" s="9" t="s">
        <v>0</v>
      </c>
      <c r="H5" s="8" t="s">
        <v>44</v>
      </c>
    </row>
    <row r="6" spans="1:8" s="6" customFormat="1" ht="15.75" x14ac:dyDescent="0.2">
      <c r="A6" s="10" t="s">
        <v>17</v>
      </c>
      <c r="B6" s="10"/>
      <c r="C6" s="11"/>
      <c r="D6" s="11"/>
      <c r="E6" s="12"/>
      <c r="F6" s="13"/>
      <c r="G6" s="9"/>
      <c r="H6" s="14"/>
    </row>
    <row r="7" spans="1:8" s="6" customFormat="1" ht="15.75" x14ac:dyDescent="0.2">
      <c r="A7" s="15" t="s">
        <v>1</v>
      </c>
      <c r="B7" s="15"/>
      <c r="C7" s="8"/>
      <c r="D7" s="53"/>
      <c r="E7" s="16"/>
      <c r="F7" s="13"/>
      <c r="G7" s="9"/>
      <c r="H7" s="14"/>
    </row>
    <row r="8" spans="1:8" s="6" customFormat="1" ht="31.5" x14ac:dyDescent="0.2">
      <c r="A8" s="17" t="s">
        <v>536</v>
      </c>
      <c r="B8" s="17" t="s">
        <v>535</v>
      </c>
      <c r="C8" s="14">
        <v>6101</v>
      </c>
      <c r="D8" s="64" t="s">
        <v>534</v>
      </c>
      <c r="E8" s="65">
        <v>22600</v>
      </c>
      <c r="F8" s="66">
        <v>10139490</v>
      </c>
      <c r="G8" s="66">
        <v>5.5524409311382368E-2</v>
      </c>
      <c r="H8" s="14"/>
    </row>
    <row r="9" spans="1:8" s="6" customFormat="1" ht="47.25" x14ac:dyDescent="0.2">
      <c r="A9" s="17" t="s">
        <v>533</v>
      </c>
      <c r="B9" s="17" t="s">
        <v>179</v>
      </c>
      <c r="C9" s="14">
        <v>10750</v>
      </c>
      <c r="D9" s="64" t="s">
        <v>180</v>
      </c>
      <c r="E9" s="65">
        <v>25000</v>
      </c>
      <c r="F9" s="66">
        <v>32750000</v>
      </c>
      <c r="G9" s="66">
        <v>0.17923176691277912</v>
      </c>
      <c r="H9" s="14"/>
    </row>
    <row r="10" spans="1:8" s="6" customFormat="1" ht="126" x14ac:dyDescent="0.2">
      <c r="A10" s="17" t="s">
        <v>532</v>
      </c>
      <c r="B10" s="17" t="s">
        <v>177</v>
      </c>
      <c r="C10" s="14">
        <v>21001</v>
      </c>
      <c r="D10" s="64" t="s">
        <v>90</v>
      </c>
      <c r="E10" s="65">
        <v>23000</v>
      </c>
      <c r="F10" s="66">
        <v>28359000</v>
      </c>
      <c r="G10" s="66">
        <v>0.15520758491831135</v>
      </c>
      <c r="H10" s="14"/>
    </row>
    <row r="11" spans="1:8" s="6" customFormat="1" ht="31.5" x14ac:dyDescent="0.2">
      <c r="A11" s="17" t="s">
        <v>531</v>
      </c>
      <c r="B11" s="17" t="s">
        <v>530</v>
      </c>
      <c r="C11" s="67">
        <v>26401</v>
      </c>
      <c r="D11" s="64" t="s">
        <v>529</v>
      </c>
      <c r="E11" s="65">
        <v>2600</v>
      </c>
      <c r="F11" s="66">
        <v>34060000</v>
      </c>
      <c r="G11" s="66">
        <v>0.18639908151372486</v>
      </c>
      <c r="H11" s="14"/>
    </row>
    <row r="12" spans="1:8" s="6" customFormat="1" ht="31.5" x14ac:dyDescent="0.2">
      <c r="A12" s="17" t="s">
        <v>528</v>
      </c>
      <c r="B12" s="17" t="s">
        <v>527</v>
      </c>
      <c r="C12" s="14">
        <v>27103</v>
      </c>
      <c r="D12" s="64" t="s">
        <v>526</v>
      </c>
      <c r="E12" s="65">
        <v>40000</v>
      </c>
      <c r="F12" s="66">
        <v>34168000</v>
      </c>
      <c r="G12" s="66">
        <v>0.18698997462586392</v>
      </c>
      <c r="H12" s="14"/>
    </row>
    <row r="13" spans="1:8" s="6" customFormat="1" ht="31.5" x14ac:dyDescent="0.2">
      <c r="A13" s="17" t="s">
        <v>3000</v>
      </c>
      <c r="B13" s="17" t="s">
        <v>2053</v>
      </c>
      <c r="C13" s="14">
        <v>28140</v>
      </c>
      <c r="D13" s="64" t="s">
        <v>121</v>
      </c>
      <c r="E13" s="65">
        <v>3500</v>
      </c>
      <c r="F13" s="66">
        <v>13639850</v>
      </c>
      <c r="G13" s="66">
        <v>7.4675692774410191E-2</v>
      </c>
      <c r="H13" s="14"/>
    </row>
    <row r="14" spans="1:8" s="6" customFormat="1" ht="63" x14ac:dyDescent="0.2">
      <c r="A14" s="17" t="s">
        <v>5084</v>
      </c>
      <c r="B14" s="17" t="s">
        <v>2868</v>
      </c>
      <c r="C14" s="14">
        <v>32507</v>
      </c>
      <c r="D14" s="64" t="s">
        <v>2869</v>
      </c>
      <c r="E14" s="65">
        <v>15000</v>
      </c>
      <c r="F14" s="66">
        <v>10275750</v>
      </c>
      <c r="G14" s="66">
        <v>5.6269919454531123E-2</v>
      </c>
      <c r="H14" s="14"/>
    </row>
    <row r="15" spans="1:8" s="6" customFormat="1" ht="47.25" x14ac:dyDescent="0.2">
      <c r="A15" s="17" t="s">
        <v>2546</v>
      </c>
      <c r="B15" s="17" t="s">
        <v>525</v>
      </c>
      <c r="C15" s="14">
        <v>42202</v>
      </c>
      <c r="D15" s="64" t="s">
        <v>524</v>
      </c>
      <c r="E15" s="65">
        <v>6000</v>
      </c>
      <c r="F15" s="66">
        <v>25206000</v>
      </c>
      <c r="G15" s="66">
        <v>0.13795678878336332</v>
      </c>
      <c r="H15" s="14"/>
    </row>
    <row r="16" spans="1:8" s="6" customFormat="1" ht="15.75" x14ac:dyDescent="0.2">
      <c r="A16" s="17" t="s">
        <v>2871</v>
      </c>
      <c r="B16" s="17" t="s">
        <v>2054</v>
      </c>
      <c r="C16" s="14">
        <v>62099</v>
      </c>
      <c r="D16" s="64" t="s">
        <v>125</v>
      </c>
      <c r="E16" s="65">
        <v>4000</v>
      </c>
      <c r="F16" s="66">
        <v>8617600</v>
      </c>
      <c r="G16" s="66">
        <v>4.7197795251814945E-2</v>
      </c>
      <c r="H16" s="14"/>
    </row>
    <row r="17" spans="1:8" s="6" customFormat="1" ht="15.75" x14ac:dyDescent="0.2">
      <c r="A17" s="17" t="s">
        <v>2872</v>
      </c>
      <c r="B17" s="17" t="s">
        <v>104</v>
      </c>
      <c r="C17" s="14">
        <v>63999</v>
      </c>
      <c r="D17" s="64" t="s">
        <v>105</v>
      </c>
      <c r="E17" s="65">
        <v>243000</v>
      </c>
      <c r="F17" s="66">
        <v>77760000</v>
      </c>
      <c r="G17" s="66">
        <v>0.42549194262924317</v>
      </c>
      <c r="H17" s="14"/>
    </row>
    <row r="18" spans="1:8" s="6" customFormat="1" ht="15.75" x14ac:dyDescent="0.2">
      <c r="A18" s="17" t="s">
        <v>2873</v>
      </c>
      <c r="B18" s="17" t="s">
        <v>109</v>
      </c>
      <c r="C18" s="14">
        <v>64920</v>
      </c>
      <c r="D18" s="64" t="s">
        <v>98</v>
      </c>
      <c r="E18" s="65">
        <v>68600</v>
      </c>
      <c r="F18" s="66">
        <v>67413220</v>
      </c>
      <c r="G18" s="66">
        <v>0.3688823034179658</v>
      </c>
      <c r="H18" s="14"/>
    </row>
    <row r="19" spans="1:8" s="6" customFormat="1" ht="15.75" x14ac:dyDescent="0.2">
      <c r="A19" s="17" t="s">
        <v>5564</v>
      </c>
      <c r="B19" s="17" t="s">
        <v>521</v>
      </c>
      <c r="C19" s="14">
        <v>64920</v>
      </c>
      <c r="D19" s="54" t="s">
        <v>98</v>
      </c>
      <c r="E19" s="65">
        <v>60298</v>
      </c>
      <c r="F19" s="66">
        <v>13077430.24</v>
      </c>
      <c r="G19" s="66">
        <v>7.1598563493716766E-2</v>
      </c>
      <c r="H19" s="14"/>
    </row>
    <row r="20" spans="1:8" s="6" customFormat="1" ht="15.75" x14ac:dyDescent="0.2">
      <c r="A20" s="17" t="s">
        <v>5089</v>
      </c>
      <c r="B20" s="17" t="s">
        <v>520</v>
      </c>
      <c r="C20" s="14">
        <v>64920</v>
      </c>
      <c r="D20" s="54" t="s">
        <v>98</v>
      </c>
      <c r="E20" s="65">
        <v>454</v>
      </c>
      <c r="F20" s="66">
        <v>282070.2</v>
      </c>
      <c r="G20" s="66" t="s">
        <v>455</v>
      </c>
      <c r="H20" s="14"/>
    </row>
    <row r="21" spans="1:8" s="6" customFormat="1" ht="15.75" x14ac:dyDescent="0.2">
      <c r="A21" s="17" t="s">
        <v>5090</v>
      </c>
      <c r="B21" s="17" t="s">
        <v>3281</v>
      </c>
      <c r="C21" s="14">
        <v>66110</v>
      </c>
      <c r="D21" s="64" t="s">
        <v>2232</v>
      </c>
      <c r="E21" s="65">
        <v>15120</v>
      </c>
      <c r="F21" s="66">
        <v>26657316</v>
      </c>
      <c r="G21" s="66">
        <v>0.14589727607907796</v>
      </c>
      <c r="H21" s="14"/>
    </row>
    <row r="22" spans="1:8" s="6" customFormat="1" ht="31.5" x14ac:dyDescent="0.2">
      <c r="A22" s="17" t="s">
        <v>5565</v>
      </c>
      <c r="B22" s="17" t="s">
        <v>106</v>
      </c>
      <c r="C22" s="14">
        <v>66301</v>
      </c>
      <c r="D22" s="64" t="s">
        <v>107</v>
      </c>
      <c r="E22" s="65">
        <v>18500</v>
      </c>
      <c r="F22" s="66">
        <v>42192950</v>
      </c>
      <c r="G22" s="66">
        <v>0.23089634203568035</v>
      </c>
      <c r="H22" s="14"/>
    </row>
    <row r="23" spans="1:8" s="6" customFormat="1" ht="31.5" x14ac:dyDescent="0.2">
      <c r="A23" s="17" t="s">
        <v>5566</v>
      </c>
      <c r="B23" s="17" t="s">
        <v>519</v>
      </c>
      <c r="C23" s="14">
        <v>66301</v>
      </c>
      <c r="D23" s="64" t="s">
        <v>107</v>
      </c>
      <c r="E23" s="65">
        <v>1800</v>
      </c>
      <c r="F23" s="66">
        <v>5646060</v>
      </c>
      <c r="G23" s="66">
        <v>3.093980896991089E-2</v>
      </c>
      <c r="H23" s="14"/>
    </row>
    <row r="24" spans="1:8" s="6" customFormat="1" ht="15.75" x14ac:dyDescent="0.2">
      <c r="A24" s="17" t="s">
        <v>5567</v>
      </c>
      <c r="B24" s="17" t="s">
        <v>2559</v>
      </c>
      <c r="C24" s="14">
        <v>86100</v>
      </c>
      <c r="D24" s="64" t="s">
        <v>2560</v>
      </c>
      <c r="E24" s="65">
        <v>50000</v>
      </c>
      <c r="F24" s="66">
        <v>35415000</v>
      </c>
      <c r="G24" s="66">
        <v>0.19381260157806188</v>
      </c>
      <c r="H24" s="14"/>
    </row>
    <row r="25" spans="1:8" s="6" customFormat="1" ht="31.5" x14ac:dyDescent="0.2">
      <c r="A25" s="17" t="s">
        <v>5568</v>
      </c>
      <c r="B25" s="17" t="s">
        <v>2069</v>
      </c>
      <c r="C25" s="14" t="s">
        <v>2070</v>
      </c>
      <c r="D25" s="64" t="s">
        <v>2433</v>
      </c>
      <c r="E25" s="65">
        <v>30000</v>
      </c>
      <c r="F25" s="66">
        <v>23580000</v>
      </c>
      <c r="G25" s="66">
        <v>0.12906056470615893</v>
      </c>
      <c r="H25" s="14"/>
    </row>
    <row r="26" spans="1:8" s="6" customFormat="1" ht="31.5" x14ac:dyDescent="0.2">
      <c r="A26" s="17" t="s">
        <v>5569</v>
      </c>
      <c r="B26" s="17" t="s">
        <v>148</v>
      </c>
      <c r="C26" s="14" t="s">
        <v>149</v>
      </c>
      <c r="D26" s="64" t="s">
        <v>150</v>
      </c>
      <c r="E26" s="65">
        <v>2200</v>
      </c>
      <c r="F26" s="66">
        <v>10626000</v>
      </c>
      <c r="G26" s="66">
        <v>5.8186218644593141E-2</v>
      </c>
      <c r="H26" s="14"/>
    </row>
    <row r="27" spans="1:8" s="6" customFormat="1" ht="31.5" x14ac:dyDescent="0.2">
      <c r="A27" s="17" t="s">
        <v>5570</v>
      </c>
      <c r="B27" s="17" t="s">
        <v>86</v>
      </c>
      <c r="C27" s="14" t="s">
        <v>87</v>
      </c>
      <c r="D27" s="64" t="s">
        <v>123</v>
      </c>
      <c r="E27" s="65">
        <v>49000</v>
      </c>
      <c r="F27" s="66">
        <v>46525500</v>
      </c>
      <c r="G27" s="66">
        <v>0.25460073048936543</v>
      </c>
      <c r="H27" s="14"/>
    </row>
    <row r="28" spans="1:8" s="6" customFormat="1" ht="31.5" x14ac:dyDescent="0.2">
      <c r="A28" s="17" t="s">
        <v>5571</v>
      </c>
      <c r="B28" s="17" t="s">
        <v>516</v>
      </c>
      <c r="C28" s="14" t="s">
        <v>515</v>
      </c>
      <c r="D28" s="64" t="s">
        <v>514</v>
      </c>
      <c r="E28" s="65">
        <v>97000</v>
      </c>
      <c r="F28" s="66">
        <v>25486750</v>
      </c>
      <c r="G28" s="66">
        <v>0.13949283731329884</v>
      </c>
      <c r="H28" s="14"/>
    </row>
    <row r="29" spans="1:8" s="6" customFormat="1" ht="78.75" x14ac:dyDescent="0.2">
      <c r="A29" s="17" t="s">
        <v>5572</v>
      </c>
      <c r="B29" s="17" t="s">
        <v>70</v>
      </c>
      <c r="C29" s="14" t="s">
        <v>71</v>
      </c>
      <c r="D29" s="64" t="s">
        <v>124</v>
      </c>
      <c r="E29" s="65">
        <v>125000</v>
      </c>
      <c r="F29" s="66">
        <v>37900000</v>
      </c>
      <c r="G29" s="66">
        <v>0.20740861438977959</v>
      </c>
      <c r="H29" s="14"/>
    </row>
    <row r="30" spans="1:8" s="6" customFormat="1" ht="15.75" x14ac:dyDescent="0.2">
      <c r="A30" s="17" t="s">
        <v>5101</v>
      </c>
      <c r="B30" s="17" t="s">
        <v>41</v>
      </c>
      <c r="C30" s="14" t="s">
        <v>141</v>
      </c>
      <c r="D30" s="64" t="s">
        <v>142</v>
      </c>
      <c r="E30" s="65">
        <v>190798</v>
      </c>
      <c r="F30" s="66">
        <v>226477226</v>
      </c>
      <c r="G30" s="66">
        <v>1.2391584657757682</v>
      </c>
      <c r="H30" s="14"/>
    </row>
    <row r="31" spans="1:8" s="6" customFormat="1" ht="31.5" x14ac:dyDescent="0.2">
      <c r="A31" s="17" t="s">
        <v>5102</v>
      </c>
      <c r="B31" s="17" t="s">
        <v>119</v>
      </c>
      <c r="C31" s="14" t="s">
        <v>120</v>
      </c>
      <c r="D31" s="64" t="s">
        <v>121</v>
      </c>
      <c r="E31" s="65">
        <v>14500</v>
      </c>
      <c r="F31" s="66">
        <v>25493900</v>
      </c>
      <c r="G31" s="66">
        <v>0.13953195662581544</v>
      </c>
      <c r="H31" s="14"/>
    </row>
    <row r="32" spans="1:8" s="6" customFormat="1" ht="31.5" x14ac:dyDescent="0.2">
      <c r="A32" s="17" t="s">
        <v>5573</v>
      </c>
      <c r="B32" s="17" t="s">
        <v>513</v>
      </c>
      <c r="C32" s="14" t="s">
        <v>512</v>
      </c>
      <c r="D32" s="64" t="s">
        <v>511</v>
      </c>
      <c r="E32" s="65">
        <v>2046</v>
      </c>
      <c r="F32" s="66">
        <v>4726260</v>
      </c>
      <c r="G32" s="66">
        <v>2.590736929819341E-2</v>
      </c>
      <c r="H32" s="14"/>
    </row>
    <row r="33" spans="1:8" s="6" customFormat="1" ht="31.5" x14ac:dyDescent="0.2">
      <c r="A33" s="17" t="s">
        <v>5574</v>
      </c>
      <c r="B33" s="17" t="s">
        <v>510</v>
      </c>
      <c r="C33" s="14" t="s">
        <v>509</v>
      </c>
      <c r="D33" s="54" t="s">
        <v>508</v>
      </c>
      <c r="E33" s="65">
        <v>2580</v>
      </c>
      <c r="F33" s="66">
        <v>6198708</v>
      </c>
      <c r="G33" s="66">
        <v>3.3963474679516582E-2</v>
      </c>
      <c r="H33" s="14"/>
    </row>
    <row r="34" spans="1:8" s="6" customFormat="1" ht="15.75" x14ac:dyDescent="0.2">
      <c r="A34" s="17" t="s">
        <v>5575</v>
      </c>
      <c r="B34" s="17" t="s">
        <v>507</v>
      </c>
      <c r="C34" s="14" t="s">
        <v>54</v>
      </c>
      <c r="D34" s="54" t="s">
        <v>125</v>
      </c>
      <c r="E34" s="65">
        <v>16617</v>
      </c>
      <c r="F34" s="66">
        <v>31225004.699999999</v>
      </c>
      <c r="G34" s="66">
        <v>0.17088816303486795</v>
      </c>
      <c r="H34" s="14"/>
    </row>
    <row r="35" spans="1:8" s="6" customFormat="1" ht="15.75" x14ac:dyDescent="0.2">
      <c r="A35" s="17" t="s">
        <v>5576</v>
      </c>
      <c r="B35" s="17" t="s">
        <v>100</v>
      </c>
      <c r="C35" s="14" t="s">
        <v>54</v>
      </c>
      <c r="D35" s="64" t="s">
        <v>125</v>
      </c>
      <c r="E35" s="65">
        <v>33000</v>
      </c>
      <c r="F35" s="66">
        <v>28050000</v>
      </c>
      <c r="G35" s="66">
        <v>0.15351697406969134</v>
      </c>
      <c r="H35" s="14"/>
    </row>
    <row r="36" spans="1:8" s="6" customFormat="1" ht="110.25" x14ac:dyDescent="0.2">
      <c r="A36" s="17" t="s">
        <v>5577</v>
      </c>
      <c r="B36" s="17" t="s">
        <v>506</v>
      </c>
      <c r="C36" s="14" t="s">
        <v>505</v>
      </c>
      <c r="D36" s="64" t="s">
        <v>504</v>
      </c>
      <c r="E36" s="65">
        <v>43800</v>
      </c>
      <c r="F36" s="66">
        <v>16648380</v>
      </c>
      <c r="G36" s="66">
        <v>9.1136059947221876E-2</v>
      </c>
      <c r="H36" s="14"/>
    </row>
    <row r="37" spans="1:8" s="6" customFormat="1" ht="31.5" x14ac:dyDescent="0.2">
      <c r="A37" s="17" t="s">
        <v>5578</v>
      </c>
      <c r="B37" s="17" t="s">
        <v>101</v>
      </c>
      <c r="C37" s="14" t="s">
        <v>102</v>
      </c>
      <c r="D37" s="64" t="s">
        <v>103</v>
      </c>
      <c r="E37" s="65">
        <v>17000</v>
      </c>
      <c r="F37" s="66">
        <v>52052300</v>
      </c>
      <c r="G37" s="66">
        <v>0.28483913837982877</v>
      </c>
      <c r="H37" s="14"/>
    </row>
    <row r="38" spans="1:8" s="6" customFormat="1" ht="126" x14ac:dyDescent="0.2">
      <c r="A38" s="17" t="s">
        <v>5579</v>
      </c>
      <c r="B38" s="17" t="s">
        <v>38</v>
      </c>
      <c r="C38" s="14" t="s">
        <v>77</v>
      </c>
      <c r="D38" s="64" t="s">
        <v>90</v>
      </c>
      <c r="E38" s="65">
        <v>46500</v>
      </c>
      <c r="F38" s="66">
        <v>84471900</v>
      </c>
      <c r="G38" s="66">
        <v>0.46221430817892845</v>
      </c>
      <c r="H38" s="14"/>
    </row>
    <row r="39" spans="1:8" s="6" customFormat="1" ht="126" x14ac:dyDescent="0.2">
      <c r="A39" s="17" t="s">
        <v>5580</v>
      </c>
      <c r="B39" s="17" t="s">
        <v>108</v>
      </c>
      <c r="C39" s="14" t="s">
        <v>77</v>
      </c>
      <c r="D39" s="64" t="s">
        <v>90</v>
      </c>
      <c r="E39" s="65">
        <v>10500</v>
      </c>
      <c r="F39" s="66">
        <v>50400000</v>
      </c>
      <c r="G39" s="66">
        <v>0.27579902088735347</v>
      </c>
      <c r="H39" s="14"/>
    </row>
    <row r="40" spans="1:8" s="6" customFormat="1" ht="126" x14ac:dyDescent="0.2">
      <c r="A40" s="17" t="s">
        <v>5581</v>
      </c>
      <c r="B40" s="17" t="s">
        <v>503</v>
      </c>
      <c r="C40" s="14" t="s">
        <v>77</v>
      </c>
      <c r="D40" s="64" t="s">
        <v>90</v>
      </c>
      <c r="E40" s="65">
        <v>19800</v>
      </c>
      <c r="F40" s="66">
        <v>26650800</v>
      </c>
      <c r="G40" s="66">
        <v>0.14586162552797891</v>
      </c>
      <c r="H40" s="14"/>
    </row>
    <row r="41" spans="1:8" s="6" customFormat="1" ht="126" x14ac:dyDescent="0.2">
      <c r="A41" s="17" t="s">
        <v>2494</v>
      </c>
      <c r="B41" s="17" t="s">
        <v>111</v>
      </c>
      <c r="C41" s="20" t="s">
        <v>77</v>
      </c>
      <c r="D41" s="64" t="s">
        <v>90</v>
      </c>
      <c r="E41" s="65">
        <v>12800</v>
      </c>
      <c r="F41" s="66">
        <v>25986560</v>
      </c>
      <c r="G41" s="66">
        <v>0.14222741403902303</v>
      </c>
      <c r="H41" s="14"/>
    </row>
    <row r="42" spans="1:8" s="6" customFormat="1" ht="126" x14ac:dyDescent="0.2">
      <c r="A42" s="17" t="s">
        <v>5582</v>
      </c>
      <c r="B42" s="17" t="s">
        <v>502</v>
      </c>
      <c r="C42" s="14" t="s">
        <v>77</v>
      </c>
      <c r="D42" s="64" t="s">
        <v>90</v>
      </c>
      <c r="E42" s="65">
        <v>1270</v>
      </c>
      <c r="F42" s="66">
        <v>11800205</v>
      </c>
      <c r="G42" s="66">
        <v>6.4610567225511853E-2</v>
      </c>
      <c r="H42" s="14"/>
    </row>
    <row r="43" spans="1:8" s="6" customFormat="1" ht="63" x14ac:dyDescent="0.2">
      <c r="A43" s="17" t="s">
        <v>5583</v>
      </c>
      <c r="B43" s="17" t="s">
        <v>501</v>
      </c>
      <c r="C43" s="14" t="s">
        <v>500</v>
      </c>
      <c r="D43" s="64" t="s">
        <v>499</v>
      </c>
      <c r="E43" s="65">
        <v>100</v>
      </c>
      <c r="F43" s="66">
        <v>12528000</v>
      </c>
      <c r="G43" s="66">
        <v>6.8592502897263985E-2</v>
      </c>
      <c r="H43" s="14"/>
    </row>
    <row r="44" spans="1:8" s="6" customFormat="1" ht="15.75" x14ac:dyDescent="0.2">
      <c r="A44" s="17" t="s">
        <v>5584</v>
      </c>
      <c r="B44" s="17" t="s">
        <v>40</v>
      </c>
      <c r="C44" s="14" t="s">
        <v>47</v>
      </c>
      <c r="D44" s="64" t="s">
        <v>126</v>
      </c>
      <c r="E44" s="65">
        <v>6700</v>
      </c>
      <c r="F44" s="66">
        <v>73405200</v>
      </c>
      <c r="G44" s="66">
        <v>0.40166581925199241</v>
      </c>
      <c r="H44" s="14"/>
    </row>
    <row r="45" spans="1:8" s="6" customFormat="1" ht="31.5" x14ac:dyDescent="0.2">
      <c r="A45" s="17" t="s">
        <v>5585</v>
      </c>
      <c r="B45" s="17" t="s">
        <v>498</v>
      </c>
      <c r="C45" s="14" t="s">
        <v>497</v>
      </c>
      <c r="D45" s="64" t="s">
        <v>496</v>
      </c>
      <c r="E45" s="65">
        <v>900</v>
      </c>
      <c r="F45" s="66">
        <v>20110500</v>
      </c>
      <c r="G45" s="66">
        <v>0.11007812347869231</v>
      </c>
      <c r="H45" s="14"/>
    </row>
    <row r="46" spans="1:8" s="6" customFormat="1" ht="47.25" x14ac:dyDescent="0.2">
      <c r="A46" s="17" t="s">
        <v>5586</v>
      </c>
      <c r="B46" s="17" t="s">
        <v>495</v>
      </c>
      <c r="C46" s="14" t="s">
        <v>494</v>
      </c>
      <c r="D46" s="64" t="s">
        <v>493</v>
      </c>
      <c r="E46" s="65">
        <v>28600</v>
      </c>
      <c r="F46" s="66">
        <v>26935480</v>
      </c>
      <c r="G46" s="66">
        <v>0.14741917600171728</v>
      </c>
      <c r="H46" s="14"/>
    </row>
    <row r="47" spans="1:8" s="6" customFormat="1" ht="31.5" x14ac:dyDescent="0.2">
      <c r="A47" s="17" t="s">
        <v>5587</v>
      </c>
      <c r="B47" s="17" t="s">
        <v>492</v>
      </c>
      <c r="C47" s="14" t="s">
        <v>491</v>
      </c>
      <c r="D47" s="64" t="s">
        <v>490</v>
      </c>
      <c r="E47" s="65">
        <v>65000</v>
      </c>
      <c r="F47" s="66">
        <v>11979500</v>
      </c>
      <c r="G47" s="66">
        <v>6.5591531860150445E-2</v>
      </c>
      <c r="H47" s="14"/>
    </row>
    <row r="48" spans="1:8" s="6" customFormat="1" ht="47.25" x14ac:dyDescent="0.2">
      <c r="A48" s="17" t="s">
        <v>5588</v>
      </c>
      <c r="B48" s="17" t="s">
        <v>91</v>
      </c>
      <c r="C48" s="14" t="s">
        <v>92</v>
      </c>
      <c r="D48" s="64" t="s">
        <v>127</v>
      </c>
      <c r="E48" s="65">
        <v>118000</v>
      </c>
      <c r="F48" s="66">
        <v>45819400</v>
      </c>
      <c r="G48" s="66">
        <v>0.25073749320713051</v>
      </c>
      <c r="H48" s="14"/>
    </row>
    <row r="49" spans="1:8" s="6" customFormat="1" ht="31.5" x14ac:dyDescent="0.2">
      <c r="A49" s="17" t="s">
        <v>5589</v>
      </c>
      <c r="B49" s="17" t="s">
        <v>184</v>
      </c>
      <c r="C49" s="14" t="s">
        <v>185</v>
      </c>
      <c r="D49" s="64" t="s">
        <v>186</v>
      </c>
      <c r="E49" s="65">
        <v>8200</v>
      </c>
      <c r="F49" s="66">
        <v>30549920</v>
      </c>
      <c r="G49" s="66">
        <v>0.16719461767060453</v>
      </c>
      <c r="H49" s="14"/>
    </row>
    <row r="50" spans="1:8" s="6" customFormat="1" ht="236.25" x14ac:dyDescent="0.2">
      <c r="A50" s="17" t="s">
        <v>5590</v>
      </c>
      <c r="B50" s="17" t="s">
        <v>489</v>
      </c>
      <c r="C50" s="14" t="s">
        <v>488</v>
      </c>
      <c r="D50" s="64" t="s">
        <v>487</v>
      </c>
      <c r="E50" s="65">
        <v>4800</v>
      </c>
      <c r="F50" s="66">
        <v>32524800</v>
      </c>
      <c r="G50" s="66">
        <v>0.17799964534931884</v>
      </c>
      <c r="H50" s="14"/>
    </row>
    <row r="51" spans="1:8" s="6" customFormat="1" ht="63" x14ac:dyDescent="0.2">
      <c r="A51" s="17" t="s">
        <v>5591</v>
      </c>
      <c r="B51" s="17" t="s">
        <v>485</v>
      </c>
      <c r="C51" s="14" t="s">
        <v>484</v>
      </c>
      <c r="D51" s="64" t="s">
        <v>483</v>
      </c>
      <c r="E51" s="65">
        <v>12416</v>
      </c>
      <c r="F51" s="66">
        <v>21398976</v>
      </c>
      <c r="G51" s="66">
        <v>0.11712767527088176</v>
      </c>
      <c r="H51" s="14"/>
    </row>
    <row r="52" spans="1:8" s="6" customFormat="1" ht="47.25" x14ac:dyDescent="0.2">
      <c r="A52" s="17" t="s">
        <v>5592</v>
      </c>
      <c r="B52" s="17" t="s">
        <v>482</v>
      </c>
      <c r="C52" s="14" t="s">
        <v>481</v>
      </c>
      <c r="D52" s="64" t="s">
        <v>480</v>
      </c>
      <c r="E52" s="65">
        <v>6600</v>
      </c>
      <c r="F52" s="66">
        <v>31416000</v>
      </c>
      <c r="G52" s="66">
        <v>0.17193314273135804</v>
      </c>
      <c r="H52" s="14"/>
    </row>
    <row r="53" spans="1:8" s="6" customFormat="1" ht="47.25" x14ac:dyDescent="0.2">
      <c r="A53" s="17" t="s">
        <v>5593</v>
      </c>
      <c r="B53" s="17" t="s">
        <v>479</v>
      </c>
      <c r="C53" s="14" t="s">
        <v>478</v>
      </c>
      <c r="D53" s="64" t="s">
        <v>477</v>
      </c>
      <c r="E53" s="65">
        <v>16900</v>
      </c>
      <c r="F53" s="66">
        <v>18083000</v>
      </c>
      <c r="G53" s="66">
        <v>9.8985199544785823E-2</v>
      </c>
      <c r="H53" s="14"/>
    </row>
    <row r="54" spans="1:8" s="6" customFormat="1" ht="31.5" x14ac:dyDescent="0.2">
      <c r="A54" s="17" t="s">
        <v>5594</v>
      </c>
      <c r="B54" s="17" t="s">
        <v>83</v>
      </c>
      <c r="C54" s="14" t="s">
        <v>84</v>
      </c>
      <c r="D54" s="64" t="s">
        <v>128</v>
      </c>
      <c r="E54" s="65">
        <v>33000</v>
      </c>
      <c r="F54" s="66">
        <v>97350000</v>
      </c>
      <c r="G54" s="66">
        <v>0.53267338769224093</v>
      </c>
      <c r="H54" s="14"/>
    </row>
    <row r="55" spans="1:8" s="6" customFormat="1" ht="15.75" x14ac:dyDescent="0.2">
      <c r="A55" s="17" t="s">
        <v>5595</v>
      </c>
      <c r="B55" s="17" t="s">
        <v>37</v>
      </c>
      <c r="C55" s="14" t="s">
        <v>53</v>
      </c>
      <c r="D55" s="64" t="s">
        <v>129</v>
      </c>
      <c r="E55" s="65">
        <v>6900</v>
      </c>
      <c r="F55" s="66">
        <v>82572300</v>
      </c>
      <c r="G55" s="66">
        <v>0.45182115488430519</v>
      </c>
      <c r="H55" s="14"/>
    </row>
    <row r="56" spans="1:8" s="6" customFormat="1" ht="47.25" x14ac:dyDescent="0.2">
      <c r="A56" s="17" t="s">
        <v>5596</v>
      </c>
      <c r="B56" s="17" t="s">
        <v>474</v>
      </c>
      <c r="C56" s="14" t="s">
        <v>473</v>
      </c>
      <c r="D56" s="64" t="s">
        <v>472</v>
      </c>
      <c r="E56" s="65">
        <v>63000</v>
      </c>
      <c r="F56" s="66">
        <v>26563950</v>
      </c>
      <c r="G56" s="66">
        <v>0.14538644898363376</v>
      </c>
      <c r="H56" s="14"/>
    </row>
    <row r="57" spans="1:8" s="6" customFormat="1" ht="110.25" x14ac:dyDescent="0.2">
      <c r="A57" s="17" t="s">
        <v>5597</v>
      </c>
      <c r="B57" s="17" t="s">
        <v>138</v>
      </c>
      <c r="C57" s="14" t="s">
        <v>139</v>
      </c>
      <c r="D57" s="64" t="s">
        <v>140</v>
      </c>
      <c r="E57" s="65">
        <v>29000</v>
      </c>
      <c r="F57" s="66">
        <v>33930000</v>
      </c>
      <c r="G57" s="66">
        <v>0.18568782128615011</v>
      </c>
      <c r="H57" s="14"/>
    </row>
    <row r="58" spans="1:8" s="6" customFormat="1" ht="15.75" x14ac:dyDescent="0.2">
      <c r="A58" s="17" t="s">
        <v>5598</v>
      </c>
      <c r="B58" s="17" t="s">
        <v>471</v>
      </c>
      <c r="C58" s="14" t="s">
        <v>470</v>
      </c>
      <c r="D58" s="64" t="s">
        <v>469</v>
      </c>
      <c r="E58" s="65">
        <v>8500</v>
      </c>
      <c r="F58" s="66">
        <v>39678000</v>
      </c>
      <c r="G58" s="66">
        <v>0.21713646580999446</v>
      </c>
      <c r="H58" s="14"/>
    </row>
    <row r="59" spans="1:8" s="6" customFormat="1" ht="31.5" x14ac:dyDescent="0.2">
      <c r="A59" s="17" t="s">
        <v>5599</v>
      </c>
      <c r="B59" s="17" t="s">
        <v>468</v>
      </c>
      <c r="C59" s="14" t="s">
        <v>51</v>
      </c>
      <c r="D59" s="64" t="s">
        <v>130</v>
      </c>
      <c r="E59" s="65">
        <v>5800</v>
      </c>
      <c r="F59" s="66">
        <v>41470000</v>
      </c>
      <c r="G59" s="66">
        <v>0.2269409144854867</v>
      </c>
      <c r="H59" s="14"/>
    </row>
    <row r="60" spans="1:8" s="6" customFormat="1" ht="31.5" x14ac:dyDescent="0.2">
      <c r="A60" s="17" t="s">
        <v>5600</v>
      </c>
      <c r="B60" s="17" t="s">
        <v>82</v>
      </c>
      <c r="C60" s="14" t="s">
        <v>51</v>
      </c>
      <c r="D60" s="64" t="s">
        <v>130</v>
      </c>
      <c r="E60" s="65">
        <v>3508</v>
      </c>
      <c r="F60" s="66">
        <v>38145992</v>
      </c>
      <c r="G60" s="66">
        <v>0.20875449381979166</v>
      </c>
      <c r="H60" s="14"/>
    </row>
    <row r="61" spans="1:8" s="6" customFormat="1" ht="110.25" x14ac:dyDescent="0.2">
      <c r="A61" s="17" t="s">
        <v>5601</v>
      </c>
      <c r="B61" s="17" t="s">
        <v>80</v>
      </c>
      <c r="C61" s="14" t="s">
        <v>81</v>
      </c>
      <c r="D61" s="64" t="s">
        <v>131</v>
      </c>
      <c r="E61" s="65">
        <v>19400</v>
      </c>
      <c r="F61" s="66">
        <v>88987800</v>
      </c>
      <c r="G61" s="66">
        <v>0.48692184711511999</v>
      </c>
      <c r="H61" s="14"/>
    </row>
    <row r="62" spans="1:8" s="6" customFormat="1" ht="31.5" x14ac:dyDescent="0.2">
      <c r="A62" s="17" t="s">
        <v>5602</v>
      </c>
      <c r="B62" s="17" t="s">
        <v>85</v>
      </c>
      <c r="C62" s="14" t="s">
        <v>49</v>
      </c>
      <c r="D62" s="64" t="s">
        <v>132</v>
      </c>
      <c r="E62" s="65">
        <v>238000</v>
      </c>
      <c r="F62" s="66">
        <v>76814500</v>
      </c>
      <c r="G62" s="66">
        <v>0.42031889228176667</v>
      </c>
      <c r="H62" s="14"/>
    </row>
    <row r="63" spans="1:8" s="6" customFormat="1" ht="31.5" x14ac:dyDescent="0.2">
      <c r="A63" s="17" t="s">
        <v>5603</v>
      </c>
      <c r="B63" s="17" t="s">
        <v>467</v>
      </c>
      <c r="C63" s="14" t="s">
        <v>49</v>
      </c>
      <c r="D63" s="64" t="s">
        <v>132</v>
      </c>
      <c r="E63" s="65">
        <v>18500</v>
      </c>
      <c r="F63" s="66">
        <v>9151950</v>
      </c>
      <c r="G63" s="66">
        <v>5.0121348348773236E-2</v>
      </c>
      <c r="H63" s="14"/>
    </row>
    <row r="64" spans="1:8" s="6" customFormat="1" ht="15.75" x14ac:dyDescent="0.2">
      <c r="A64" s="17" t="s">
        <v>5604</v>
      </c>
      <c r="B64" s="17" t="s">
        <v>181</v>
      </c>
      <c r="C64" s="14" t="s">
        <v>182</v>
      </c>
      <c r="D64" s="64" t="s">
        <v>183</v>
      </c>
      <c r="E64" s="65">
        <v>113500</v>
      </c>
      <c r="F64" s="66">
        <v>29566750</v>
      </c>
      <c r="G64" s="66">
        <v>0.16181546599410696</v>
      </c>
      <c r="H64" s="14"/>
    </row>
    <row r="65" spans="1:8" s="6" customFormat="1" ht="15.75" x14ac:dyDescent="0.2">
      <c r="A65" s="17" t="s">
        <v>5605</v>
      </c>
      <c r="B65" s="17" t="s">
        <v>39</v>
      </c>
      <c r="C65" s="14" t="s">
        <v>96</v>
      </c>
      <c r="D65" s="64" t="s">
        <v>97</v>
      </c>
      <c r="E65" s="65">
        <v>46500</v>
      </c>
      <c r="F65" s="66">
        <v>174840000</v>
      </c>
      <c r="G65" s="66">
        <v>0.95663919565200095</v>
      </c>
      <c r="H65" s="14"/>
    </row>
    <row r="66" spans="1:8" s="6" customFormat="1" ht="47.25" x14ac:dyDescent="0.2">
      <c r="A66" s="17" t="s">
        <v>5606</v>
      </c>
      <c r="B66" s="17" t="s">
        <v>2243</v>
      </c>
      <c r="C66" s="14" t="s">
        <v>465</v>
      </c>
      <c r="D66" s="64" t="s">
        <v>464</v>
      </c>
      <c r="E66" s="65">
        <v>150000</v>
      </c>
      <c r="F66" s="66">
        <v>15150000</v>
      </c>
      <c r="G66" s="66">
        <v>8.2938074564195094E-2</v>
      </c>
      <c r="H66" s="14"/>
    </row>
    <row r="67" spans="1:8" s="6" customFormat="1" ht="31.5" x14ac:dyDescent="0.2">
      <c r="A67" s="17" t="s">
        <v>5607</v>
      </c>
      <c r="B67" s="17" t="s">
        <v>88</v>
      </c>
      <c r="C67" s="14" t="s">
        <v>89</v>
      </c>
      <c r="D67" s="64" t="s">
        <v>133</v>
      </c>
      <c r="E67" s="65">
        <v>14300</v>
      </c>
      <c r="F67" s="66">
        <v>37488880</v>
      </c>
      <c r="G67" s="66">
        <v>0.20515928127623698</v>
      </c>
      <c r="H67" s="14"/>
    </row>
    <row r="68" spans="1:8" s="6" customFormat="1" ht="15.75" x14ac:dyDescent="0.2">
      <c r="A68" s="17" t="s">
        <v>5608</v>
      </c>
      <c r="B68" s="17" t="s">
        <v>116</v>
      </c>
      <c r="C68" s="14" t="s">
        <v>117</v>
      </c>
      <c r="D68" s="64" t="s">
        <v>118</v>
      </c>
      <c r="E68" s="65">
        <v>10400</v>
      </c>
      <c r="F68" s="66">
        <v>51833600</v>
      </c>
      <c r="G68" s="66">
        <v>0.28364257982774721</v>
      </c>
      <c r="H68" s="14"/>
    </row>
    <row r="69" spans="1:8" s="6" customFormat="1" ht="63" x14ac:dyDescent="0.2">
      <c r="A69" s="17" t="s">
        <v>5609</v>
      </c>
      <c r="B69" s="17" t="s">
        <v>112</v>
      </c>
      <c r="C69" s="14" t="s">
        <v>114</v>
      </c>
      <c r="D69" s="64" t="s">
        <v>113</v>
      </c>
      <c r="E69" s="65">
        <v>77800</v>
      </c>
      <c r="F69" s="66">
        <v>56688970</v>
      </c>
      <c r="G69" s="66">
        <v>0.31020743806743722</v>
      </c>
      <c r="H69" s="14"/>
    </row>
    <row r="70" spans="1:8" s="6" customFormat="1" ht="47.25" x14ac:dyDescent="0.2">
      <c r="A70" s="17" t="s">
        <v>5610</v>
      </c>
      <c r="B70" s="17" t="s">
        <v>42</v>
      </c>
      <c r="C70" s="14" t="s">
        <v>50</v>
      </c>
      <c r="D70" s="64" t="s">
        <v>134</v>
      </c>
      <c r="E70" s="65">
        <v>107000</v>
      </c>
      <c r="F70" s="66">
        <v>187999000</v>
      </c>
      <c r="G70" s="66">
        <v>1.0286351443801269</v>
      </c>
      <c r="H70" s="14"/>
    </row>
    <row r="71" spans="1:8" s="6" customFormat="1" ht="63" x14ac:dyDescent="0.2">
      <c r="A71" s="17" t="s">
        <v>5611</v>
      </c>
      <c r="B71" s="17" t="s">
        <v>190</v>
      </c>
      <c r="C71" s="14" t="s">
        <v>188</v>
      </c>
      <c r="D71" s="64" t="s">
        <v>189</v>
      </c>
      <c r="E71" s="65">
        <v>106500</v>
      </c>
      <c r="F71" s="66">
        <v>105871650</v>
      </c>
      <c r="G71" s="66">
        <v>0.57929731629464498</v>
      </c>
      <c r="H71" s="14"/>
    </row>
    <row r="72" spans="1:8" s="6" customFormat="1" ht="63" x14ac:dyDescent="0.2">
      <c r="A72" s="17" t="s">
        <v>5612</v>
      </c>
      <c r="B72" s="17" t="s">
        <v>187</v>
      </c>
      <c r="C72" s="14" t="s">
        <v>188</v>
      </c>
      <c r="D72" s="64" t="s">
        <v>189</v>
      </c>
      <c r="E72" s="65">
        <v>27300</v>
      </c>
      <c r="F72" s="66">
        <v>33579000</v>
      </c>
      <c r="G72" s="66">
        <v>0.18376741867169824</v>
      </c>
      <c r="H72" s="14"/>
    </row>
    <row r="73" spans="1:8" s="6" customFormat="1" ht="63" x14ac:dyDescent="0.2">
      <c r="A73" s="17" t="s">
        <v>5613</v>
      </c>
      <c r="B73" s="17" t="s">
        <v>463</v>
      </c>
      <c r="C73" s="14" t="s">
        <v>188</v>
      </c>
      <c r="D73" s="64" t="s">
        <v>189</v>
      </c>
      <c r="E73" s="65">
        <v>6600</v>
      </c>
      <c r="F73" s="66">
        <v>26697000</v>
      </c>
      <c r="G73" s="66">
        <v>0.14611439647039395</v>
      </c>
      <c r="H73" s="14"/>
    </row>
    <row r="74" spans="1:8" s="6" customFormat="1" ht="31.5" x14ac:dyDescent="0.2">
      <c r="A74" s="17" t="s">
        <v>3330</v>
      </c>
      <c r="B74" s="17" t="s">
        <v>191</v>
      </c>
      <c r="C74" s="14" t="s">
        <v>192</v>
      </c>
      <c r="D74" s="64" t="s">
        <v>193</v>
      </c>
      <c r="E74" s="65">
        <v>25650</v>
      </c>
      <c r="F74" s="66">
        <v>52597890</v>
      </c>
      <c r="G74" s="66">
        <v>0.28782418813030969</v>
      </c>
      <c r="H74" s="14"/>
    </row>
    <row r="75" spans="1:8" s="6" customFormat="1" ht="31.5" x14ac:dyDescent="0.2">
      <c r="A75" s="17" t="s">
        <v>3331</v>
      </c>
      <c r="B75" s="17" t="s">
        <v>461</v>
      </c>
      <c r="C75" s="14" t="s">
        <v>192</v>
      </c>
      <c r="D75" s="64" t="s">
        <v>193</v>
      </c>
      <c r="E75" s="65">
        <v>7650</v>
      </c>
      <c r="F75" s="66">
        <v>11658600</v>
      </c>
      <c r="G75" s="66">
        <v>6.3835813344544731E-2</v>
      </c>
      <c r="H75" s="14"/>
    </row>
    <row r="76" spans="1:8" s="6" customFormat="1" ht="78.75" x14ac:dyDescent="0.2">
      <c r="A76" s="17" t="s">
        <v>3332</v>
      </c>
      <c r="B76" s="17" t="s">
        <v>460</v>
      </c>
      <c r="C76" s="14" t="s">
        <v>459</v>
      </c>
      <c r="D76" s="64" t="s">
        <v>458</v>
      </c>
      <c r="E76" s="65">
        <v>22000</v>
      </c>
      <c r="F76" s="66">
        <v>26829000</v>
      </c>
      <c r="G76" s="66">
        <v>0.14683659916300834</v>
      </c>
      <c r="H76" s="14"/>
    </row>
    <row r="77" spans="1:8" s="6" customFormat="1" ht="47.25" x14ac:dyDescent="0.2">
      <c r="A77" s="17" t="s">
        <v>3333</v>
      </c>
      <c r="B77" s="17" t="s">
        <v>59</v>
      </c>
      <c r="C77" s="14" t="s">
        <v>46</v>
      </c>
      <c r="D77" s="64" t="s">
        <v>135</v>
      </c>
      <c r="E77" s="65">
        <v>230000</v>
      </c>
      <c r="F77" s="66">
        <v>303991000</v>
      </c>
      <c r="G77" s="66">
        <v>1.6632543468174541</v>
      </c>
      <c r="H77" s="14"/>
    </row>
    <row r="78" spans="1:8" s="6" customFormat="1" ht="47.25" x14ac:dyDescent="0.2">
      <c r="A78" s="17" t="s">
        <v>3334</v>
      </c>
      <c r="B78" s="17" t="s">
        <v>69</v>
      </c>
      <c r="C78" s="14" t="s">
        <v>46</v>
      </c>
      <c r="D78" s="64" t="s">
        <v>135</v>
      </c>
      <c r="E78" s="65">
        <v>327832</v>
      </c>
      <c r="F78" s="66">
        <v>232334538.39999998</v>
      </c>
      <c r="G78" s="66">
        <v>1.2712051838573104</v>
      </c>
      <c r="H78" s="14"/>
    </row>
    <row r="79" spans="1:8" s="6" customFormat="1" ht="47.25" x14ac:dyDescent="0.2">
      <c r="A79" s="17" t="s">
        <v>3335</v>
      </c>
      <c r="B79" s="17" t="s">
        <v>58</v>
      </c>
      <c r="C79" s="14" t="s">
        <v>46</v>
      </c>
      <c r="D79" s="54" t="s">
        <v>135</v>
      </c>
      <c r="E79" s="65">
        <v>175500</v>
      </c>
      <c r="F79" s="66">
        <v>168392250</v>
      </c>
      <c r="G79" s="66">
        <v>0.92136205617242251</v>
      </c>
      <c r="H79" s="14"/>
    </row>
    <row r="80" spans="1:8" s="6" customFormat="1" ht="47.25" x14ac:dyDescent="0.2">
      <c r="A80" s="17" t="s">
        <v>3336</v>
      </c>
      <c r="B80" s="17" t="s">
        <v>57</v>
      </c>
      <c r="C80" s="14" t="s">
        <v>46</v>
      </c>
      <c r="D80" s="64" t="s">
        <v>135</v>
      </c>
      <c r="E80" s="65">
        <v>117000</v>
      </c>
      <c r="F80" s="66">
        <v>143442000</v>
      </c>
      <c r="G80" s="66">
        <v>0.78485343699513499</v>
      </c>
      <c r="H80" s="14"/>
    </row>
    <row r="81" spans="1:8" s="6" customFormat="1" ht="47.25" x14ac:dyDescent="0.2">
      <c r="A81" s="17" t="s">
        <v>3337</v>
      </c>
      <c r="B81" s="17" t="s">
        <v>178</v>
      </c>
      <c r="C81" s="14" t="s">
        <v>46</v>
      </c>
      <c r="D81" s="64" t="s">
        <v>135</v>
      </c>
      <c r="E81" s="65">
        <v>197000</v>
      </c>
      <c r="F81" s="66">
        <v>82149000</v>
      </c>
      <c r="G81" s="66">
        <v>0.4495051821586713</v>
      </c>
      <c r="H81" s="14"/>
    </row>
    <row r="82" spans="1:8" s="6" customFormat="1" ht="47.25" x14ac:dyDescent="0.2">
      <c r="A82" s="17" t="s">
        <v>4163</v>
      </c>
      <c r="B82" s="17" t="s">
        <v>457</v>
      </c>
      <c r="C82" s="14" t="s">
        <v>46</v>
      </c>
      <c r="D82" s="64" t="s">
        <v>135</v>
      </c>
      <c r="E82" s="65">
        <v>32000</v>
      </c>
      <c r="F82" s="66">
        <v>25788800</v>
      </c>
      <c r="G82" s="66">
        <v>0.14114542309590622</v>
      </c>
      <c r="H82" s="14"/>
    </row>
    <row r="83" spans="1:8" s="6" customFormat="1" ht="47.25" x14ac:dyDescent="0.2">
      <c r="A83" s="17" t="s">
        <v>4164</v>
      </c>
      <c r="B83" s="17" t="s">
        <v>456</v>
      </c>
      <c r="C83" s="14" t="s">
        <v>46</v>
      </c>
      <c r="D83" s="64" t="s">
        <v>135</v>
      </c>
      <c r="E83" s="65">
        <v>22800</v>
      </c>
      <c r="F83" s="66">
        <v>477660</v>
      </c>
      <c r="G83" s="66" t="s">
        <v>455</v>
      </c>
      <c r="H83" s="14"/>
    </row>
    <row r="84" spans="1:8" s="6" customFormat="1" ht="15.75" x14ac:dyDescent="0.2">
      <c r="A84" s="17" t="s">
        <v>5614</v>
      </c>
      <c r="B84" s="17" t="s">
        <v>2065</v>
      </c>
      <c r="C84" s="14" t="s">
        <v>563</v>
      </c>
      <c r="D84" s="64" t="s">
        <v>564</v>
      </c>
      <c r="E84" s="65">
        <v>36000</v>
      </c>
      <c r="F84" s="66">
        <v>13701600</v>
      </c>
      <c r="G84" s="66">
        <v>7.5013541382508209E-2</v>
      </c>
      <c r="H84" s="14"/>
    </row>
    <row r="85" spans="1:8" s="6" customFormat="1" ht="15.75" x14ac:dyDescent="0.2">
      <c r="A85" s="17" t="s">
        <v>4166</v>
      </c>
      <c r="B85" s="17" t="s">
        <v>176</v>
      </c>
      <c r="C85" s="14" t="s">
        <v>48</v>
      </c>
      <c r="D85" s="64" t="s">
        <v>98</v>
      </c>
      <c r="E85" s="65">
        <v>81000</v>
      </c>
      <c r="F85" s="66">
        <v>77711400</v>
      </c>
      <c r="G85" s="66">
        <v>0.42522604072878062</v>
      </c>
      <c r="H85" s="14"/>
    </row>
    <row r="86" spans="1:8" s="6" customFormat="1" ht="31.5" x14ac:dyDescent="0.2">
      <c r="A86" s="17" t="s">
        <v>4167</v>
      </c>
      <c r="B86" s="17" t="s">
        <v>454</v>
      </c>
      <c r="C86" s="14" t="s">
        <v>48</v>
      </c>
      <c r="D86" s="64" t="s">
        <v>98</v>
      </c>
      <c r="E86" s="65">
        <v>15000</v>
      </c>
      <c r="F86" s="66">
        <v>24300000</v>
      </c>
      <c r="G86" s="66">
        <v>0.13299985212041918</v>
      </c>
      <c r="H86" s="14"/>
    </row>
    <row r="87" spans="1:8" s="6" customFormat="1" ht="15.75" x14ac:dyDescent="0.2">
      <c r="A87" s="17" t="s">
        <v>4168</v>
      </c>
      <c r="B87" s="17" t="s">
        <v>453</v>
      </c>
      <c r="C87" s="14" t="s">
        <v>48</v>
      </c>
      <c r="D87" s="64" t="s">
        <v>98</v>
      </c>
      <c r="E87" s="65">
        <v>37975</v>
      </c>
      <c r="F87" s="66">
        <v>11354524.999999998</v>
      </c>
      <c r="G87" s="66">
        <v>6.2172148316084738E-2</v>
      </c>
      <c r="H87" s="14"/>
    </row>
    <row r="88" spans="1:8" s="6" customFormat="1" ht="31.5" x14ac:dyDescent="0.2">
      <c r="A88" s="17" t="s">
        <v>4169</v>
      </c>
      <c r="B88" s="17" t="s">
        <v>452</v>
      </c>
      <c r="C88" s="14" t="s">
        <v>48</v>
      </c>
      <c r="D88" s="64" t="s">
        <v>98</v>
      </c>
      <c r="E88" s="65">
        <v>3000</v>
      </c>
      <c r="F88" s="66">
        <v>1734150</v>
      </c>
      <c r="G88" s="66">
        <v>9.5368397633569472E-3</v>
      </c>
      <c r="H88" s="14"/>
    </row>
    <row r="89" spans="1:8" s="6" customFormat="1" ht="31.5" x14ac:dyDescent="0.2">
      <c r="A89" s="17" t="s">
        <v>4170</v>
      </c>
      <c r="B89" s="17" t="s">
        <v>75</v>
      </c>
      <c r="C89" s="14" t="s">
        <v>74</v>
      </c>
      <c r="D89" s="64" t="s">
        <v>136</v>
      </c>
      <c r="E89" s="65">
        <v>28800</v>
      </c>
      <c r="F89" s="66">
        <v>48856320</v>
      </c>
      <c r="G89" s="66">
        <v>0.26735318867117946</v>
      </c>
      <c r="H89" s="14"/>
    </row>
    <row r="90" spans="1:8" s="6" customFormat="1" ht="15.75" x14ac:dyDescent="0.2">
      <c r="A90" s="17" t="s">
        <v>4171</v>
      </c>
      <c r="B90" s="17" t="s">
        <v>451</v>
      </c>
      <c r="C90" s="14" t="s">
        <v>74</v>
      </c>
      <c r="D90" s="64" t="s">
        <v>136</v>
      </c>
      <c r="E90" s="65">
        <v>56500</v>
      </c>
      <c r="F90" s="66">
        <v>29447800</v>
      </c>
      <c r="G90" s="66">
        <v>0.16116466288587605</v>
      </c>
      <c r="H90" s="14"/>
    </row>
    <row r="91" spans="1:8" s="6" customFormat="1" ht="31.5" x14ac:dyDescent="0.2">
      <c r="A91" s="17" t="s">
        <v>2674</v>
      </c>
      <c r="B91" s="17" t="s">
        <v>450</v>
      </c>
      <c r="C91" s="14" t="s">
        <v>449</v>
      </c>
      <c r="D91" s="64" t="s">
        <v>448</v>
      </c>
      <c r="E91" s="65">
        <v>19500</v>
      </c>
      <c r="F91" s="66">
        <v>31005000</v>
      </c>
      <c r="G91" s="66">
        <v>0.16968446616571781</v>
      </c>
      <c r="H91" s="14"/>
    </row>
    <row r="92" spans="1:8" s="6" customFormat="1" ht="15.75" x14ac:dyDescent="0.2">
      <c r="A92" s="17" t="s">
        <v>2675</v>
      </c>
      <c r="B92" s="17" t="s">
        <v>93</v>
      </c>
      <c r="C92" s="14" t="s">
        <v>143</v>
      </c>
      <c r="D92" s="64" t="s">
        <v>144</v>
      </c>
      <c r="E92" s="65">
        <v>52000</v>
      </c>
      <c r="F92" s="66">
        <v>48349600</v>
      </c>
      <c r="G92" s="66">
        <v>0.26458080572874343</v>
      </c>
      <c r="H92" s="14"/>
    </row>
    <row r="93" spans="1:8" s="6" customFormat="1" ht="15.75" x14ac:dyDescent="0.2">
      <c r="A93" s="17"/>
      <c r="B93" s="17"/>
      <c r="C93" s="14"/>
      <c r="D93" s="54"/>
      <c r="E93" s="18"/>
      <c r="F93" s="19"/>
      <c r="G93" s="19"/>
      <c r="H93" s="13"/>
    </row>
    <row r="94" spans="1:8" s="6" customFormat="1" ht="15.75" x14ac:dyDescent="0.2">
      <c r="A94" s="10" t="s">
        <v>16</v>
      </c>
      <c r="B94" s="10"/>
      <c r="C94" s="11"/>
      <c r="D94" s="55"/>
      <c r="E94" s="12"/>
      <c r="F94" s="13"/>
      <c r="G94" s="21"/>
      <c r="H94" s="14"/>
    </row>
    <row r="95" spans="1:8" s="6" customFormat="1" ht="15.75" x14ac:dyDescent="0.2">
      <c r="A95" s="15" t="s">
        <v>5</v>
      </c>
      <c r="B95" s="15"/>
      <c r="C95" s="8"/>
      <c r="D95" s="53"/>
      <c r="E95" s="16"/>
      <c r="F95" s="13"/>
      <c r="G95" s="21"/>
      <c r="H95" s="14"/>
    </row>
    <row r="96" spans="1:8" s="6" customFormat="1" ht="15.75" x14ac:dyDescent="0.2">
      <c r="A96" s="17" t="s">
        <v>2120</v>
      </c>
      <c r="B96" s="17" t="s">
        <v>196</v>
      </c>
      <c r="C96" s="14"/>
      <c r="D96" s="54"/>
      <c r="E96" s="18">
        <v>7800000</v>
      </c>
      <c r="F96" s="19">
        <v>699699780</v>
      </c>
      <c r="G96" s="19">
        <v>3.828284731449747</v>
      </c>
      <c r="H96" s="14"/>
    </row>
    <row r="97" spans="1:8" s="6" customFormat="1" ht="15.75" x14ac:dyDescent="0.2">
      <c r="A97" s="17" t="s">
        <v>567</v>
      </c>
      <c r="B97" s="17" t="s">
        <v>446</v>
      </c>
      <c r="C97" s="14"/>
      <c r="D97" s="54"/>
      <c r="E97" s="18">
        <v>5700000</v>
      </c>
      <c r="F97" s="19">
        <v>547291200</v>
      </c>
      <c r="G97" s="19">
        <v>2.9944219522563067</v>
      </c>
      <c r="H97" s="14"/>
    </row>
    <row r="98" spans="1:8" s="6" customFormat="1" ht="15.75" x14ac:dyDescent="0.2">
      <c r="A98" s="17" t="s">
        <v>3044</v>
      </c>
      <c r="B98" s="17" t="s">
        <v>444</v>
      </c>
      <c r="C98" s="14"/>
      <c r="D98" s="54"/>
      <c r="E98" s="18">
        <v>5000000</v>
      </c>
      <c r="F98" s="19">
        <v>475499000</v>
      </c>
      <c r="G98" s="19">
        <v>2.6016301329478968</v>
      </c>
      <c r="H98" s="14"/>
    </row>
    <row r="99" spans="1:8" s="6" customFormat="1" ht="15.75" x14ac:dyDescent="0.2">
      <c r="A99" s="17" t="s">
        <v>1378</v>
      </c>
      <c r="B99" s="17" t="s">
        <v>442</v>
      </c>
      <c r="C99" s="14"/>
      <c r="D99" s="54"/>
      <c r="E99" s="18">
        <v>4200000</v>
      </c>
      <c r="F99" s="19">
        <v>428961960</v>
      </c>
      <c r="G99" s="19">
        <v>2.3470151663243883</v>
      </c>
      <c r="H99" s="14"/>
    </row>
    <row r="100" spans="1:8" s="6" customFormat="1" ht="15.75" x14ac:dyDescent="0.2">
      <c r="A100" s="17" t="s">
        <v>2438</v>
      </c>
      <c r="B100" s="17" t="s">
        <v>440</v>
      </c>
      <c r="C100" s="14"/>
      <c r="D100" s="54"/>
      <c r="E100" s="18">
        <v>2799900</v>
      </c>
      <c r="F100" s="19">
        <v>296666484.38999999</v>
      </c>
      <c r="G100" s="19">
        <v>1.6231958579437666</v>
      </c>
      <c r="H100" s="14"/>
    </row>
    <row r="101" spans="1:8" s="6" customFormat="1" ht="15.75" x14ac:dyDescent="0.2">
      <c r="A101" s="17" t="s">
        <v>3045</v>
      </c>
      <c r="B101" s="17" t="s">
        <v>542</v>
      </c>
      <c r="C101" s="14"/>
      <c r="D101" s="54"/>
      <c r="E101" s="18">
        <v>2300000</v>
      </c>
      <c r="F101" s="19">
        <v>229953310</v>
      </c>
      <c r="G101" s="19">
        <v>1.2581925687217155</v>
      </c>
      <c r="H101" s="14"/>
    </row>
    <row r="102" spans="1:8" s="6" customFormat="1" ht="15.75" x14ac:dyDescent="0.2">
      <c r="A102" s="17" t="s">
        <v>439</v>
      </c>
      <c r="B102" s="17" t="s">
        <v>438</v>
      </c>
      <c r="C102" s="14"/>
      <c r="D102" s="54"/>
      <c r="E102" s="18">
        <v>2400000</v>
      </c>
      <c r="F102" s="19">
        <v>226075920</v>
      </c>
      <c r="G102" s="19">
        <v>1.2369784664617454</v>
      </c>
      <c r="H102" s="14"/>
    </row>
    <row r="103" spans="1:8" s="6" customFormat="1" ht="15.75" x14ac:dyDescent="0.2">
      <c r="A103" s="17" t="s">
        <v>3046</v>
      </c>
      <c r="B103" s="17" t="s">
        <v>437</v>
      </c>
      <c r="C103" s="14"/>
      <c r="D103" s="54"/>
      <c r="E103" s="18">
        <v>1920000</v>
      </c>
      <c r="F103" s="19">
        <v>221750400</v>
      </c>
      <c r="G103" s="19">
        <v>1.2133125407726746</v>
      </c>
      <c r="H103" s="14"/>
    </row>
    <row r="104" spans="1:8" s="6" customFormat="1" ht="15.75" x14ac:dyDescent="0.2">
      <c r="A104" s="17" t="s">
        <v>3047</v>
      </c>
      <c r="B104" s="17" t="s">
        <v>434</v>
      </c>
      <c r="C104" s="14"/>
      <c r="D104" s="54"/>
      <c r="E104" s="18">
        <v>2000000</v>
      </c>
      <c r="F104" s="19">
        <v>199720200</v>
      </c>
      <c r="G104" s="19">
        <v>1.0927801941148465</v>
      </c>
      <c r="H104" s="14"/>
    </row>
    <row r="105" spans="1:8" s="6" customFormat="1" ht="15.75" x14ac:dyDescent="0.2">
      <c r="A105" s="17" t="s">
        <v>5615</v>
      </c>
      <c r="B105" s="17" t="s">
        <v>433</v>
      </c>
      <c r="C105" s="14"/>
      <c r="D105" s="54"/>
      <c r="E105" s="18">
        <v>2000000</v>
      </c>
      <c r="F105" s="19">
        <v>193457800</v>
      </c>
      <c r="G105" s="19">
        <v>1.0585171475828139</v>
      </c>
      <c r="H105" s="14"/>
    </row>
    <row r="106" spans="1:8" s="6" customFormat="1" ht="15.75" x14ac:dyDescent="0.2">
      <c r="A106" s="17" t="s">
        <v>5616</v>
      </c>
      <c r="B106" s="17" t="s">
        <v>432</v>
      </c>
      <c r="C106" s="14"/>
      <c r="D106" s="54"/>
      <c r="E106" s="18">
        <v>1779400</v>
      </c>
      <c r="F106" s="19">
        <v>191339949.63999999</v>
      </c>
      <c r="G106" s="19">
        <v>1.0469298958210991</v>
      </c>
      <c r="H106" s="14"/>
    </row>
    <row r="107" spans="1:8" s="6" customFormat="1" ht="15.75" x14ac:dyDescent="0.2">
      <c r="A107" s="17" t="s">
        <v>2304</v>
      </c>
      <c r="B107" s="17" t="s">
        <v>430</v>
      </c>
      <c r="C107" s="14"/>
      <c r="D107" s="54"/>
      <c r="E107" s="18">
        <v>2000000</v>
      </c>
      <c r="F107" s="19">
        <v>176945800</v>
      </c>
      <c r="G107" s="19">
        <v>0.96817615621577879</v>
      </c>
      <c r="H107" s="14"/>
    </row>
    <row r="108" spans="1:8" s="6" customFormat="1" ht="15.75" x14ac:dyDescent="0.2">
      <c r="A108" s="17" t="s">
        <v>3048</v>
      </c>
      <c r="B108" s="17" t="s">
        <v>429</v>
      </c>
      <c r="C108" s="14"/>
      <c r="D108" s="54"/>
      <c r="E108" s="18">
        <v>1543500</v>
      </c>
      <c r="F108" s="19">
        <v>172862275.94999999</v>
      </c>
      <c r="G108" s="19">
        <v>0.94583424663800919</v>
      </c>
      <c r="H108" s="14"/>
    </row>
    <row r="109" spans="1:8" s="6" customFormat="1" ht="15.75" x14ac:dyDescent="0.2">
      <c r="A109" s="17" t="s">
        <v>3049</v>
      </c>
      <c r="B109" s="17" t="s">
        <v>431</v>
      </c>
      <c r="C109" s="14"/>
      <c r="D109" s="54"/>
      <c r="E109" s="18">
        <v>1608494</v>
      </c>
      <c r="F109" s="19">
        <v>169566954.93000001</v>
      </c>
      <c r="G109" s="19">
        <v>0.92780477911018533</v>
      </c>
      <c r="H109" s="14"/>
    </row>
    <row r="110" spans="1:8" s="6" customFormat="1" ht="15.75" x14ac:dyDescent="0.2">
      <c r="A110" s="17" t="s">
        <v>3050</v>
      </c>
      <c r="B110" s="17" t="s">
        <v>428</v>
      </c>
      <c r="C110" s="14"/>
      <c r="D110" s="54"/>
      <c r="E110" s="18">
        <v>1555000</v>
      </c>
      <c r="F110" s="19">
        <v>164273465.5</v>
      </c>
      <c r="G110" s="19">
        <v>0.89884286759752041</v>
      </c>
      <c r="H110" s="14"/>
    </row>
    <row r="111" spans="1:8" s="6" customFormat="1" ht="15.75" x14ac:dyDescent="0.2">
      <c r="A111" s="17" t="s">
        <v>5617</v>
      </c>
      <c r="B111" s="17" t="s">
        <v>427</v>
      </c>
      <c r="C111" s="14"/>
      <c r="D111" s="54"/>
      <c r="E111" s="18">
        <v>1574400</v>
      </c>
      <c r="F111" s="19">
        <v>151245050.88</v>
      </c>
      <c r="G111" s="19">
        <v>0.82756138184706152</v>
      </c>
      <c r="H111" s="14"/>
    </row>
    <row r="112" spans="1:8" s="6" customFormat="1" ht="15.75" x14ac:dyDescent="0.2">
      <c r="A112" s="17" t="s">
        <v>5618</v>
      </c>
      <c r="B112" s="17" t="s">
        <v>425</v>
      </c>
      <c r="C112" s="14"/>
      <c r="D112" s="54"/>
      <c r="E112" s="18">
        <v>1280000</v>
      </c>
      <c r="F112" s="19">
        <v>131955200</v>
      </c>
      <c r="G112" s="19">
        <v>0.72202212241019892</v>
      </c>
      <c r="H112" s="14"/>
    </row>
    <row r="113" spans="1:8" s="6" customFormat="1" ht="15.75" x14ac:dyDescent="0.2">
      <c r="A113" s="17" t="s">
        <v>5619</v>
      </c>
      <c r="B113" s="17" t="s">
        <v>441</v>
      </c>
      <c r="C113" s="14"/>
      <c r="D113" s="54"/>
      <c r="E113" s="18">
        <v>1150000</v>
      </c>
      <c r="F113" s="19">
        <v>113505690</v>
      </c>
      <c r="G113" s="19">
        <v>0.62108056332371453</v>
      </c>
      <c r="H113" s="14"/>
    </row>
    <row r="114" spans="1:8" s="6" customFormat="1" ht="15.75" x14ac:dyDescent="0.2">
      <c r="A114" s="17" t="s">
        <v>5620</v>
      </c>
      <c r="B114" s="17" t="s">
        <v>436</v>
      </c>
      <c r="C114" s="14"/>
      <c r="D114" s="54"/>
      <c r="E114" s="18">
        <v>1018600</v>
      </c>
      <c r="F114" s="19">
        <v>109370545.23999999</v>
      </c>
      <c r="G114" s="19">
        <v>0.59845622483869754</v>
      </c>
      <c r="H114" s="14"/>
    </row>
    <row r="115" spans="1:8" s="6" customFormat="1" ht="15.75" x14ac:dyDescent="0.2">
      <c r="A115" s="17" t="s">
        <v>3051</v>
      </c>
      <c r="B115" s="17" t="s">
        <v>422</v>
      </c>
      <c r="C115" s="14"/>
      <c r="D115" s="54"/>
      <c r="E115" s="18">
        <v>1200000</v>
      </c>
      <c r="F115" s="19">
        <v>106606920</v>
      </c>
      <c r="G115" s="19">
        <v>0.58333578855305313</v>
      </c>
      <c r="H115" s="14"/>
    </row>
    <row r="116" spans="1:8" s="6" customFormat="1" ht="15.75" x14ac:dyDescent="0.2">
      <c r="A116" s="17" t="s">
        <v>3052</v>
      </c>
      <c r="B116" s="17" t="s">
        <v>420</v>
      </c>
      <c r="C116" s="14"/>
      <c r="D116" s="54"/>
      <c r="E116" s="18">
        <v>1100000</v>
      </c>
      <c r="F116" s="19">
        <v>103337740</v>
      </c>
      <c r="G116" s="19">
        <v>0.56544934462395402</v>
      </c>
      <c r="H116" s="14"/>
    </row>
    <row r="117" spans="1:8" s="6" customFormat="1" ht="15.75" x14ac:dyDescent="0.2">
      <c r="A117" s="17" t="s">
        <v>5621</v>
      </c>
      <c r="B117" s="17" t="s">
        <v>417</v>
      </c>
      <c r="C117" s="14"/>
      <c r="D117" s="54"/>
      <c r="E117" s="18">
        <v>1000000</v>
      </c>
      <c r="F117" s="19">
        <v>100994100</v>
      </c>
      <c r="G117" s="19">
        <v>0.55262674524123612</v>
      </c>
      <c r="H117" s="14"/>
    </row>
    <row r="118" spans="1:8" s="6" customFormat="1" ht="15.75" x14ac:dyDescent="0.2">
      <c r="A118" s="17" t="s">
        <v>5622</v>
      </c>
      <c r="B118" s="17" t="s">
        <v>426</v>
      </c>
      <c r="C118" s="14"/>
      <c r="D118" s="54"/>
      <c r="E118" s="18">
        <v>1070000</v>
      </c>
      <c r="F118" s="19">
        <v>100761151</v>
      </c>
      <c r="G118" s="19">
        <v>0.55135222709697984</v>
      </c>
      <c r="H118" s="14"/>
    </row>
    <row r="119" spans="1:8" s="6" customFormat="1" ht="15.75" x14ac:dyDescent="0.2">
      <c r="A119" s="17" t="s">
        <v>3053</v>
      </c>
      <c r="B119" s="17" t="s">
        <v>416</v>
      </c>
      <c r="C119" s="14"/>
      <c r="D119" s="54"/>
      <c r="E119" s="18">
        <v>1037500</v>
      </c>
      <c r="F119" s="19">
        <v>79142886.25</v>
      </c>
      <c r="G119" s="19">
        <v>0.43307367397500601</v>
      </c>
      <c r="H119" s="14"/>
    </row>
    <row r="120" spans="1:8" s="6" customFormat="1" ht="15.75" x14ac:dyDescent="0.2">
      <c r="A120" s="17" t="s">
        <v>3054</v>
      </c>
      <c r="B120" s="17" t="s">
        <v>415</v>
      </c>
      <c r="C120" s="14"/>
      <c r="D120" s="54"/>
      <c r="E120" s="18">
        <v>1000000</v>
      </c>
      <c r="F120" s="19">
        <v>75051900</v>
      </c>
      <c r="G120" s="19">
        <v>0.41069093696592723</v>
      </c>
      <c r="H120" s="14"/>
    </row>
    <row r="121" spans="1:8" s="6" customFormat="1" ht="15.75" x14ac:dyDescent="0.2">
      <c r="A121" s="17" t="s">
        <v>3055</v>
      </c>
      <c r="B121" s="17" t="s">
        <v>414</v>
      </c>
      <c r="C121" s="14"/>
      <c r="D121" s="54"/>
      <c r="E121" s="18">
        <v>808800</v>
      </c>
      <c r="F121" s="19">
        <v>72035367.599999994</v>
      </c>
      <c r="G121" s="19">
        <v>0.39418678680199898</v>
      </c>
      <c r="H121" s="14"/>
    </row>
    <row r="122" spans="1:8" s="6" customFormat="1" ht="15.75" x14ac:dyDescent="0.2">
      <c r="A122" s="17" t="s">
        <v>3056</v>
      </c>
      <c r="B122" s="17" t="s">
        <v>584</v>
      </c>
      <c r="C122" s="14"/>
      <c r="D122" s="54"/>
      <c r="E122" s="18">
        <v>750000</v>
      </c>
      <c r="F122" s="19">
        <v>71175450</v>
      </c>
      <c r="G122" s="19">
        <v>0.38948197766452552</v>
      </c>
      <c r="H122" s="14"/>
    </row>
    <row r="123" spans="1:8" s="6" customFormat="1" ht="15.75" x14ac:dyDescent="0.2">
      <c r="A123" s="17" t="s">
        <v>3057</v>
      </c>
      <c r="B123" s="17" t="s">
        <v>411</v>
      </c>
      <c r="C123" s="14"/>
      <c r="D123" s="54"/>
      <c r="E123" s="18">
        <v>900000</v>
      </c>
      <c r="F123" s="19">
        <v>66429359.999999993</v>
      </c>
      <c r="G123" s="19">
        <v>0.36351501571459988</v>
      </c>
      <c r="H123" s="14"/>
    </row>
    <row r="124" spans="1:8" s="6" customFormat="1" ht="15.75" x14ac:dyDescent="0.2">
      <c r="A124" s="17" t="s">
        <v>5623</v>
      </c>
      <c r="B124" s="17" t="s">
        <v>407</v>
      </c>
      <c r="C124" s="14"/>
      <c r="D124" s="54"/>
      <c r="E124" s="18">
        <v>695000</v>
      </c>
      <c r="F124" s="19">
        <v>49327277.5</v>
      </c>
      <c r="G124" s="19">
        <v>0.26994554578419638</v>
      </c>
      <c r="H124" s="14"/>
    </row>
    <row r="125" spans="1:8" s="6" customFormat="1" ht="15.75" x14ac:dyDescent="0.2">
      <c r="A125" s="17" t="s">
        <v>5624</v>
      </c>
      <c r="B125" s="17" t="s">
        <v>409</v>
      </c>
      <c r="C125" s="14"/>
      <c r="D125" s="54"/>
      <c r="E125" s="18">
        <v>500000</v>
      </c>
      <c r="F125" s="19">
        <v>48597150</v>
      </c>
      <c r="G125" s="19">
        <v>0.26595084846259176</v>
      </c>
      <c r="H125" s="14"/>
    </row>
    <row r="126" spans="1:8" s="6" customFormat="1" ht="15.75" x14ac:dyDescent="0.2">
      <c r="A126" s="17" t="s">
        <v>5625</v>
      </c>
      <c r="B126" s="17" t="s">
        <v>406</v>
      </c>
      <c r="C126" s="14"/>
      <c r="D126" s="54"/>
      <c r="E126" s="18">
        <v>500000</v>
      </c>
      <c r="F126" s="19">
        <v>46884000</v>
      </c>
      <c r="G126" s="19">
        <v>0.25657780647128625</v>
      </c>
      <c r="H126" s="14"/>
    </row>
    <row r="127" spans="1:8" s="6" customFormat="1" ht="15.75" x14ac:dyDescent="0.2">
      <c r="A127" s="17" t="s">
        <v>5626</v>
      </c>
      <c r="B127" s="17" t="s">
        <v>405</v>
      </c>
      <c r="C127" s="14"/>
      <c r="D127" s="54"/>
      <c r="E127" s="18">
        <v>443100</v>
      </c>
      <c r="F127" s="19">
        <v>45639300</v>
      </c>
      <c r="G127" s="19">
        <v>0.24976776335388384</v>
      </c>
      <c r="H127" s="14"/>
    </row>
    <row r="128" spans="1:8" s="6" customFormat="1" ht="15.75" x14ac:dyDescent="0.2">
      <c r="A128" s="17" t="s">
        <v>5627</v>
      </c>
      <c r="B128" s="17" t="s">
        <v>404</v>
      </c>
      <c r="C128" s="14"/>
      <c r="D128" s="54"/>
      <c r="E128" s="18">
        <v>450000</v>
      </c>
      <c r="F128" s="19">
        <v>42350535</v>
      </c>
      <c r="G128" s="19">
        <v>0.23177416533588435</v>
      </c>
      <c r="H128" s="14"/>
    </row>
    <row r="129" spans="1:8" s="6" customFormat="1" ht="15.75" x14ac:dyDescent="0.2">
      <c r="A129" s="17" t="s">
        <v>5628</v>
      </c>
      <c r="B129" s="17" t="s">
        <v>400</v>
      </c>
      <c r="C129" s="14"/>
      <c r="D129" s="54"/>
      <c r="E129" s="18">
        <v>400000</v>
      </c>
      <c r="F129" s="19">
        <v>31803560</v>
      </c>
      <c r="G129" s="19">
        <v>0.1740692127303044</v>
      </c>
      <c r="H129" s="14"/>
    </row>
    <row r="130" spans="1:8" s="6" customFormat="1" ht="15.75" x14ac:dyDescent="0.2">
      <c r="A130" s="17" t="s">
        <v>2133</v>
      </c>
      <c r="B130" s="17" t="s">
        <v>398</v>
      </c>
      <c r="C130" s="14"/>
      <c r="D130" s="54"/>
      <c r="E130" s="18">
        <v>290200</v>
      </c>
      <c r="F130" s="19">
        <v>29401525.940000001</v>
      </c>
      <c r="G130" s="19">
        <v>0.16092712586755098</v>
      </c>
      <c r="H130" s="14"/>
    </row>
    <row r="131" spans="1:8" s="6" customFormat="1" ht="15.75" x14ac:dyDescent="0.2">
      <c r="A131" s="17" t="s">
        <v>5629</v>
      </c>
      <c r="B131" s="17" t="s">
        <v>397</v>
      </c>
      <c r="C131" s="14"/>
      <c r="D131" s="54"/>
      <c r="E131" s="18">
        <v>300000</v>
      </c>
      <c r="F131" s="19">
        <v>28989480</v>
      </c>
      <c r="G131" s="19">
        <v>0.15867272672096899</v>
      </c>
      <c r="H131" s="14"/>
    </row>
    <row r="132" spans="1:8" s="6" customFormat="1" ht="15.75" x14ac:dyDescent="0.2">
      <c r="A132" s="17" t="s">
        <v>5298</v>
      </c>
      <c r="B132" s="17" t="s">
        <v>396</v>
      </c>
      <c r="C132" s="14"/>
      <c r="D132" s="54"/>
      <c r="E132" s="18">
        <v>251000</v>
      </c>
      <c r="F132" s="19">
        <v>27164299.300000001</v>
      </c>
      <c r="G132" s="19">
        <v>0.14868673872060686</v>
      </c>
      <c r="H132" s="14"/>
    </row>
    <row r="133" spans="1:8" s="6" customFormat="1" ht="15.75" x14ac:dyDescent="0.2">
      <c r="A133" s="17" t="s">
        <v>5630</v>
      </c>
      <c r="B133" s="17" t="s">
        <v>395</v>
      </c>
      <c r="C133" s="14"/>
      <c r="D133" s="54"/>
      <c r="E133" s="18">
        <v>200000</v>
      </c>
      <c r="F133" s="19">
        <v>21503420</v>
      </c>
      <c r="G133" s="19">
        <v>0.11771475180375073</v>
      </c>
      <c r="H133" s="14"/>
    </row>
    <row r="134" spans="1:8" s="6" customFormat="1" ht="15.75" x14ac:dyDescent="0.2">
      <c r="A134" s="17" t="s">
        <v>5631</v>
      </c>
      <c r="B134" s="17" t="s">
        <v>419</v>
      </c>
      <c r="C134" s="14"/>
      <c r="D134" s="54"/>
      <c r="E134" s="18">
        <v>200000</v>
      </c>
      <c r="F134" s="19">
        <v>20447560</v>
      </c>
      <c r="G134" s="19">
        <v>0.11193789623538845</v>
      </c>
      <c r="H134" s="14"/>
    </row>
    <row r="135" spans="1:8" s="6" customFormat="1" ht="15.75" x14ac:dyDescent="0.2">
      <c r="A135" s="17" t="s">
        <v>5632</v>
      </c>
      <c r="B135" s="17" t="s">
        <v>3390</v>
      </c>
      <c r="C135" s="14"/>
      <c r="D135" s="54"/>
      <c r="E135" s="18">
        <v>200000</v>
      </c>
      <c r="F135" s="19">
        <v>19920140</v>
      </c>
      <c r="G135" s="19">
        <v>0.10905225877979242</v>
      </c>
      <c r="H135" s="14"/>
    </row>
    <row r="136" spans="1:8" s="6" customFormat="1" ht="15.75" x14ac:dyDescent="0.2">
      <c r="A136" s="17" t="s">
        <v>5633</v>
      </c>
      <c r="B136" s="17" t="s">
        <v>435</v>
      </c>
      <c r="C136" s="14"/>
      <c r="D136" s="54"/>
      <c r="E136" s="18">
        <v>100000</v>
      </c>
      <c r="F136" s="19">
        <v>9964990</v>
      </c>
      <c r="G136" s="19">
        <v>5.4585318360246625E-2</v>
      </c>
      <c r="H136" s="14"/>
    </row>
    <row r="137" spans="1:8" s="6" customFormat="1" ht="15.75" x14ac:dyDescent="0.2">
      <c r="A137" s="17" t="s">
        <v>5634</v>
      </c>
      <c r="B137" s="17" t="s">
        <v>423</v>
      </c>
      <c r="C137" s="14"/>
      <c r="D137" s="54"/>
      <c r="E137" s="18">
        <v>67000</v>
      </c>
      <c r="F137" s="19">
        <v>6930265.6000000006</v>
      </c>
      <c r="G137" s="19">
        <v>3.7981635534318145E-2</v>
      </c>
      <c r="H137" s="14"/>
    </row>
    <row r="138" spans="1:8" s="6" customFormat="1" ht="15.75" x14ac:dyDescent="0.2">
      <c r="A138" s="17" t="s">
        <v>5635</v>
      </c>
      <c r="B138" s="17" t="s">
        <v>394</v>
      </c>
      <c r="C138" s="14"/>
      <c r="D138" s="54"/>
      <c r="E138" s="18">
        <v>65000</v>
      </c>
      <c r="F138" s="19">
        <v>6624455.5</v>
      </c>
      <c r="G138" s="19">
        <v>3.6308477370313043E-2</v>
      </c>
      <c r="H138" s="14"/>
    </row>
    <row r="139" spans="1:8" s="6" customFormat="1" ht="15.75" x14ac:dyDescent="0.2">
      <c r="A139" s="17" t="s">
        <v>5636</v>
      </c>
      <c r="B139" s="17" t="s">
        <v>418</v>
      </c>
      <c r="C139" s="14"/>
      <c r="D139" s="54"/>
      <c r="E139" s="18">
        <v>5000</v>
      </c>
      <c r="F139" s="19">
        <v>507246.5</v>
      </c>
      <c r="G139" s="19" t="s">
        <v>455</v>
      </c>
      <c r="H139" s="14"/>
    </row>
    <row r="140" spans="1:8" s="6" customFormat="1" ht="15.75" x14ac:dyDescent="0.2">
      <c r="A140" s="22"/>
      <c r="B140" s="22"/>
      <c r="C140" s="23"/>
      <c r="D140" s="56"/>
      <c r="E140" s="18"/>
      <c r="F140" s="19"/>
      <c r="G140" s="19"/>
      <c r="H140" s="14"/>
    </row>
    <row r="141" spans="1:8" s="6" customFormat="1" ht="15.75" x14ac:dyDescent="0.2">
      <c r="A141" s="25" t="s">
        <v>4</v>
      </c>
      <c r="B141" s="25"/>
      <c r="C141" s="26"/>
      <c r="D141" s="53"/>
      <c r="E141" s="18"/>
      <c r="F141" s="13"/>
      <c r="G141" s="21"/>
      <c r="H141" s="14"/>
    </row>
    <row r="142" spans="1:8" s="6" customFormat="1" ht="15.75" x14ac:dyDescent="0.2">
      <c r="A142" s="17" t="s">
        <v>393</v>
      </c>
      <c r="B142" s="17" t="s">
        <v>392</v>
      </c>
      <c r="C142" s="14"/>
      <c r="D142" s="54"/>
      <c r="E142" s="18">
        <v>2000000</v>
      </c>
      <c r="F142" s="19">
        <v>199957600</v>
      </c>
      <c r="G142" s="19">
        <v>1.0940145237023424</v>
      </c>
      <c r="H142" s="14"/>
    </row>
    <row r="143" spans="1:8" s="6" customFormat="1" ht="15.75" x14ac:dyDescent="0.2">
      <c r="A143" s="17" t="s">
        <v>3058</v>
      </c>
      <c r="B143" s="17" t="s">
        <v>390</v>
      </c>
      <c r="C143" s="14"/>
      <c r="D143" s="54"/>
      <c r="E143" s="18">
        <v>1500000</v>
      </c>
      <c r="F143" s="19">
        <v>150282750</v>
      </c>
      <c r="G143" s="19">
        <v>0.82223186896586176</v>
      </c>
      <c r="H143" s="14"/>
    </row>
    <row r="144" spans="1:8" s="6" customFormat="1" ht="15.75" x14ac:dyDescent="0.2">
      <c r="A144" s="17" t="s">
        <v>3059</v>
      </c>
      <c r="B144" s="17" t="s">
        <v>389</v>
      </c>
      <c r="C144" s="14"/>
      <c r="D144" s="54"/>
      <c r="E144" s="18">
        <v>1000000</v>
      </c>
      <c r="F144" s="19">
        <v>101301800</v>
      </c>
      <c r="G144" s="19">
        <v>0.55424570247487448</v>
      </c>
      <c r="H144" s="14"/>
    </row>
    <row r="145" spans="1:8" s="6" customFormat="1" ht="15.75" x14ac:dyDescent="0.2">
      <c r="A145" s="17" t="s">
        <v>3060</v>
      </c>
      <c r="B145" s="17" t="s">
        <v>386</v>
      </c>
      <c r="C145" s="14"/>
      <c r="D145" s="54"/>
      <c r="E145" s="18">
        <v>1000000</v>
      </c>
      <c r="F145" s="19">
        <v>99051900</v>
      </c>
      <c r="G145" s="19">
        <v>0.54193597642856317</v>
      </c>
      <c r="H145" s="14"/>
    </row>
    <row r="146" spans="1:8" s="6" customFormat="1" ht="15.75" x14ac:dyDescent="0.2">
      <c r="A146" s="17" t="s">
        <v>388</v>
      </c>
      <c r="B146" s="17" t="s">
        <v>387</v>
      </c>
      <c r="C146" s="14"/>
      <c r="D146" s="54"/>
      <c r="E146" s="18">
        <v>1000000</v>
      </c>
      <c r="F146" s="19">
        <v>98654700</v>
      </c>
      <c r="G146" s="19">
        <v>0.53976280287169631</v>
      </c>
      <c r="H146" s="14"/>
    </row>
    <row r="147" spans="1:8" s="6" customFormat="1" ht="15.75" x14ac:dyDescent="0.2">
      <c r="A147" s="17" t="s">
        <v>3061</v>
      </c>
      <c r="B147" s="17" t="s">
        <v>544</v>
      </c>
      <c r="C147" s="14"/>
      <c r="D147" s="54"/>
      <c r="E147" s="18">
        <v>800000</v>
      </c>
      <c r="F147" s="19">
        <v>78866000</v>
      </c>
      <c r="G147" s="19">
        <v>0.43149422390701297</v>
      </c>
      <c r="H147" s="14"/>
    </row>
    <row r="148" spans="1:8" s="6" customFormat="1" ht="15.75" x14ac:dyDescent="0.2">
      <c r="A148" s="17" t="s">
        <v>3062</v>
      </c>
      <c r="B148" s="17" t="s">
        <v>384</v>
      </c>
      <c r="C148" s="14"/>
      <c r="D148" s="54"/>
      <c r="E148" s="18">
        <v>700000</v>
      </c>
      <c r="F148" s="19">
        <v>71677690</v>
      </c>
      <c r="G148" s="19">
        <v>0.39216530847256698</v>
      </c>
      <c r="H148" s="14"/>
    </row>
    <row r="149" spans="1:8" s="6" customFormat="1" ht="15.75" x14ac:dyDescent="0.2">
      <c r="A149" s="17" t="s">
        <v>3063</v>
      </c>
      <c r="B149" s="17" t="s">
        <v>2349</v>
      </c>
      <c r="C149" s="14"/>
      <c r="D149" s="54"/>
      <c r="E149" s="18">
        <v>700000</v>
      </c>
      <c r="F149" s="19">
        <v>68398610</v>
      </c>
      <c r="G149" s="19">
        <v>0.3742246993415218</v>
      </c>
      <c r="H149" s="14"/>
    </row>
    <row r="150" spans="1:8" s="6" customFormat="1" ht="15.75" x14ac:dyDescent="0.2">
      <c r="A150" s="17" t="s">
        <v>2440</v>
      </c>
      <c r="B150" s="17" t="s">
        <v>1792</v>
      </c>
      <c r="C150" s="14"/>
      <c r="D150" s="54"/>
      <c r="E150" s="18">
        <v>650000</v>
      </c>
      <c r="F150" s="19">
        <v>64998115</v>
      </c>
      <c r="G150" s="19">
        <v>0.35561980051408437</v>
      </c>
      <c r="H150" s="14"/>
    </row>
    <row r="151" spans="1:8" s="6" customFormat="1" ht="15.75" x14ac:dyDescent="0.2">
      <c r="A151" s="17" t="s">
        <v>2441</v>
      </c>
      <c r="B151" s="17" t="s">
        <v>383</v>
      </c>
      <c r="C151" s="14"/>
      <c r="D151" s="54"/>
      <c r="E151" s="18">
        <v>600000</v>
      </c>
      <c r="F151" s="19">
        <v>61487400</v>
      </c>
      <c r="G151" s="19">
        <v>0.336411862438314</v>
      </c>
      <c r="H151" s="14"/>
    </row>
    <row r="152" spans="1:8" s="6" customFormat="1" ht="15.75" x14ac:dyDescent="0.2">
      <c r="A152" s="17" t="s">
        <v>2442</v>
      </c>
      <c r="B152" s="17" t="s">
        <v>385</v>
      </c>
      <c r="C152" s="14"/>
      <c r="D152" s="54"/>
      <c r="E152" s="18">
        <v>600000</v>
      </c>
      <c r="F152" s="19">
        <v>58187340</v>
      </c>
      <c r="G152" s="19">
        <v>0.31835646684900326</v>
      </c>
      <c r="H152" s="14"/>
    </row>
    <row r="153" spans="1:8" s="6" customFormat="1" ht="15.75" x14ac:dyDescent="0.2">
      <c r="A153" s="17" t="s">
        <v>2443</v>
      </c>
      <c r="B153" s="17" t="s">
        <v>382</v>
      </c>
      <c r="C153" s="14"/>
      <c r="D153" s="54"/>
      <c r="E153" s="18">
        <v>500000</v>
      </c>
      <c r="F153" s="19">
        <v>51745900</v>
      </c>
      <c r="G153" s="19">
        <v>0.28311385084662472</v>
      </c>
      <c r="H153" s="14"/>
    </row>
    <row r="154" spans="1:8" s="6" customFormat="1" ht="15.75" x14ac:dyDescent="0.2">
      <c r="A154" s="17" t="s">
        <v>2444</v>
      </c>
      <c r="B154" s="17" t="s">
        <v>381</v>
      </c>
      <c r="C154" s="14"/>
      <c r="D154" s="54"/>
      <c r="E154" s="18">
        <v>500000</v>
      </c>
      <c r="F154" s="19">
        <v>51571950</v>
      </c>
      <c r="G154" s="19">
        <v>0.2821621299498045</v>
      </c>
      <c r="H154" s="14"/>
    </row>
    <row r="155" spans="1:8" s="6" customFormat="1" ht="15.75" x14ac:dyDescent="0.2">
      <c r="A155" s="17" t="s">
        <v>5637</v>
      </c>
      <c r="B155" s="17" t="s">
        <v>380</v>
      </c>
      <c r="C155" s="14"/>
      <c r="D155" s="54"/>
      <c r="E155" s="18">
        <v>500000</v>
      </c>
      <c r="F155" s="19">
        <v>51278950</v>
      </c>
      <c r="G155" s="19">
        <v>0.28055905882150134</v>
      </c>
      <c r="H155" s="14"/>
    </row>
    <row r="156" spans="1:8" s="6" customFormat="1" ht="15.75" x14ac:dyDescent="0.2">
      <c r="A156" s="17" t="s">
        <v>5638</v>
      </c>
      <c r="B156" s="17" t="s">
        <v>379</v>
      </c>
      <c r="C156" s="14"/>
      <c r="D156" s="54"/>
      <c r="E156" s="18">
        <v>500000</v>
      </c>
      <c r="F156" s="19">
        <v>50498400</v>
      </c>
      <c r="G156" s="19">
        <v>0.27628848827816682</v>
      </c>
      <c r="H156" s="14"/>
    </row>
    <row r="157" spans="1:8" s="6" customFormat="1" ht="15.75" x14ac:dyDescent="0.2">
      <c r="A157" s="17" t="s">
        <v>5639</v>
      </c>
      <c r="B157" s="17" t="s">
        <v>543</v>
      </c>
      <c r="C157" s="14"/>
      <c r="D157" s="54"/>
      <c r="E157" s="18">
        <v>500000</v>
      </c>
      <c r="F157" s="19">
        <v>50465600</v>
      </c>
      <c r="G157" s="19">
        <v>0.27610903185151719</v>
      </c>
      <c r="H157" s="14"/>
    </row>
    <row r="158" spans="1:8" s="6" customFormat="1" ht="15.75" x14ac:dyDescent="0.2">
      <c r="A158" s="17" t="s">
        <v>3144</v>
      </c>
      <c r="B158" s="17" t="s">
        <v>378</v>
      </c>
      <c r="C158" s="14"/>
      <c r="D158" s="54"/>
      <c r="E158" s="18">
        <v>500000</v>
      </c>
      <c r="F158" s="19">
        <v>50439000</v>
      </c>
      <c r="G158" s="19">
        <v>0.27596349706649037</v>
      </c>
      <c r="H158" s="14"/>
    </row>
    <row r="159" spans="1:8" s="6" customFormat="1" ht="15.75" x14ac:dyDescent="0.2">
      <c r="A159" s="17" t="s">
        <v>5640</v>
      </c>
      <c r="B159" s="17" t="s">
        <v>377</v>
      </c>
      <c r="C159" s="14"/>
      <c r="D159" s="54"/>
      <c r="E159" s="18">
        <v>500000</v>
      </c>
      <c r="F159" s="19">
        <v>50169700</v>
      </c>
      <c r="G159" s="19">
        <v>0.27449009414890663</v>
      </c>
      <c r="H159" s="14"/>
    </row>
    <row r="160" spans="1:8" s="6" customFormat="1" ht="15.75" x14ac:dyDescent="0.2">
      <c r="A160" s="17" t="s">
        <v>3064</v>
      </c>
      <c r="B160" s="17" t="s">
        <v>375</v>
      </c>
      <c r="C160" s="14"/>
      <c r="D160" s="54"/>
      <c r="E160" s="18">
        <v>500000</v>
      </c>
      <c r="F160" s="19">
        <v>49970450</v>
      </c>
      <c r="G160" s="19">
        <v>0.27339995106933529</v>
      </c>
      <c r="H160" s="14"/>
    </row>
    <row r="161" spans="1:8" s="6" customFormat="1" ht="15.75" x14ac:dyDescent="0.2">
      <c r="A161" s="17" t="s">
        <v>2445</v>
      </c>
      <c r="B161" s="17" t="s">
        <v>374</v>
      </c>
      <c r="C161" s="14"/>
      <c r="D161" s="54"/>
      <c r="E161" s="18">
        <v>500000</v>
      </c>
      <c r="F161" s="19">
        <v>49963600</v>
      </c>
      <c r="G161" s="19">
        <v>0.27336247312657463</v>
      </c>
      <c r="H161" s="14"/>
    </row>
    <row r="162" spans="1:8" s="6" customFormat="1" ht="15.75" x14ac:dyDescent="0.2">
      <c r="A162" s="17" t="s">
        <v>3065</v>
      </c>
      <c r="B162" s="17" t="s">
        <v>372</v>
      </c>
      <c r="C162" s="14"/>
      <c r="D162" s="54"/>
      <c r="E162" s="18">
        <v>500000</v>
      </c>
      <c r="F162" s="19">
        <v>49813650</v>
      </c>
      <c r="G162" s="19">
        <v>0.27254206181022972</v>
      </c>
      <c r="H162" s="14"/>
    </row>
    <row r="163" spans="1:8" s="6" customFormat="1" ht="15.75" x14ac:dyDescent="0.2">
      <c r="A163" s="17" t="s">
        <v>3066</v>
      </c>
      <c r="B163" s="17" t="s">
        <v>373</v>
      </c>
      <c r="C163" s="14"/>
      <c r="D163" s="54"/>
      <c r="E163" s="18">
        <v>500000</v>
      </c>
      <c r="F163" s="19">
        <v>49668250</v>
      </c>
      <c r="G163" s="19">
        <v>0.27174654460184994</v>
      </c>
      <c r="H163" s="14"/>
    </row>
    <row r="164" spans="1:8" s="6" customFormat="1" ht="15.75" x14ac:dyDescent="0.2">
      <c r="A164" s="17" t="s">
        <v>3067</v>
      </c>
      <c r="B164" s="17" t="s">
        <v>376</v>
      </c>
      <c r="C164" s="14"/>
      <c r="D164" s="54"/>
      <c r="E164" s="18">
        <v>500000</v>
      </c>
      <c r="F164" s="19">
        <v>49600700</v>
      </c>
      <c r="G164" s="19">
        <v>0.27137696284513707</v>
      </c>
      <c r="H164" s="14"/>
    </row>
    <row r="165" spans="1:8" s="6" customFormat="1" ht="15.75" x14ac:dyDescent="0.2">
      <c r="A165" s="17" t="s">
        <v>5641</v>
      </c>
      <c r="B165" s="17" t="s">
        <v>371</v>
      </c>
      <c r="C165" s="14"/>
      <c r="D165" s="54"/>
      <c r="E165" s="18">
        <v>500000</v>
      </c>
      <c r="F165" s="19">
        <v>49209950</v>
      </c>
      <c r="G165" s="19">
        <v>0.26923907873802289</v>
      </c>
      <c r="H165" s="14"/>
    </row>
    <row r="166" spans="1:8" s="6" customFormat="1" ht="15.75" x14ac:dyDescent="0.2">
      <c r="A166" s="17" t="s">
        <v>5642</v>
      </c>
      <c r="B166" s="17" t="s">
        <v>367</v>
      </c>
      <c r="C166" s="14"/>
      <c r="D166" s="54"/>
      <c r="E166" s="18">
        <v>500000</v>
      </c>
      <c r="F166" s="19">
        <v>49122900</v>
      </c>
      <c r="G166" s="19">
        <v>0.26876280794717378</v>
      </c>
      <c r="H166" s="14"/>
    </row>
    <row r="167" spans="1:8" s="6" customFormat="1" ht="15.75" x14ac:dyDescent="0.2">
      <c r="A167" s="17" t="s">
        <v>3069</v>
      </c>
      <c r="B167" s="17" t="s">
        <v>2257</v>
      </c>
      <c r="C167" s="14"/>
      <c r="D167" s="54"/>
      <c r="E167" s="18">
        <v>500000</v>
      </c>
      <c r="F167" s="19">
        <v>49035800</v>
      </c>
      <c r="G167" s="19">
        <v>0.2682862635946987</v>
      </c>
      <c r="H167" s="14"/>
    </row>
    <row r="168" spans="1:8" s="6" customFormat="1" ht="15.75" x14ac:dyDescent="0.2">
      <c r="A168" s="17" t="s">
        <v>5643</v>
      </c>
      <c r="B168" s="17" t="s">
        <v>2642</v>
      </c>
      <c r="C168" s="14"/>
      <c r="D168" s="54"/>
      <c r="E168" s="18">
        <v>500000</v>
      </c>
      <c r="F168" s="19">
        <v>48943350</v>
      </c>
      <c r="G168" s="19">
        <v>0.26778044814824264</v>
      </c>
      <c r="H168" s="14"/>
    </row>
    <row r="169" spans="1:8" s="6" customFormat="1" ht="15.75" x14ac:dyDescent="0.2">
      <c r="A169" s="17" t="s">
        <v>5644</v>
      </c>
      <c r="B169" s="17" t="s">
        <v>369</v>
      </c>
      <c r="C169" s="14"/>
      <c r="D169" s="54"/>
      <c r="E169" s="18">
        <v>500000</v>
      </c>
      <c r="F169" s="19">
        <v>48850800</v>
      </c>
      <c r="G169" s="19">
        <v>0.2672740855785346</v>
      </c>
      <c r="H169" s="14"/>
    </row>
    <row r="170" spans="1:8" s="6" customFormat="1" ht="15.75" x14ac:dyDescent="0.2">
      <c r="A170" s="17" t="s">
        <v>5645</v>
      </c>
      <c r="B170" s="17" t="s">
        <v>2634</v>
      </c>
      <c r="C170" s="14"/>
      <c r="D170" s="54"/>
      <c r="E170" s="18">
        <v>500000</v>
      </c>
      <c r="F170" s="19">
        <v>48781000</v>
      </c>
      <c r="G170" s="19">
        <v>0.26689219354865212</v>
      </c>
      <c r="H170" s="14"/>
    </row>
    <row r="171" spans="1:8" s="6" customFormat="1" ht="15.75" x14ac:dyDescent="0.2">
      <c r="A171" s="17" t="s">
        <v>5646</v>
      </c>
      <c r="B171" s="17" t="s">
        <v>370</v>
      </c>
      <c r="C171" s="14"/>
      <c r="D171" s="54"/>
      <c r="E171" s="18">
        <v>500000</v>
      </c>
      <c r="F171" s="19">
        <v>48722850</v>
      </c>
      <c r="G171" s="19">
        <v>0.26657404137762541</v>
      </c>
      <c r="H171" s="14"/>
    </row>
    <row r="172" spans="1:8" s="6" customFormat="1" ht="15.75" x14ac:dyDescent="0.2">
      <c r="A172" s="17" t="s">
        <v>5647</v>
      </c>
      <c r="B172" s="17" t="s">
        <v>368</v>
      </c>
      <c r="C172" s="14"/>
      <c r="D172" s="54"/>
      <c r="E172" s="18">
        <v>500000</v>
      </c>
      <c r="F172" s="19">
        <v>48639000</v>
      </c>
      <c r="G172" s="19">
        <v>0.26611527853083972</v>
      </c>
      <c r="H172" s="14"/>
    </row>
    <row r="173" spans="1:8" s="6" customFormat="1" ht="15.75" x14ac:dyDescent="0.2">
      <c r="A173" s="17" t="s">
        <v>5648</v>
      </c>
      <c r="B173" s="17" t="s">
        <v>365</v>
      </c>
      <c r="C173" s="14"/>
      <c r="D173" s="54"/>
      <c r="E173" s="18">
        <v>500000</v>
      </c>
      <c r="F173" s="19">
        <v>48588400</v>
      </c>
      <c r="G173" s="19">
        <v>0.26583843416533753</v>
      </c>
      <c r="H173" s="14"/>
    </row>
    <row r="174" spans="1:8" s="6" customFormat="1" ht="15.75" x14ac:dyDescent="0.2">
      <c r="A174" s="17" t="s">
        <v>5649</v>
      </c>
      <c r="B174" s="17" t="s">
        <v>366</v>
      </c>
      <c r="C174" s="14"/>
      <c r="D174" s="54"/>
      <c r="E174" s="18">
        <v>500000</v>
      </c>
      <c r="F174" s="19">
        <v>48516150</v>
      </c>
      <c r="G174" s="19">
        <v>0.26544313761578153</v>
      </c>
      <c r="H174" s="14"/>
    </row>
    <row r="175" spans="1:8" s="6" customFormat="1" ht="15.75" x14ac:dyDescent="0.2">
      <c r="A175" s="17" t="s">
        <v>3071</v>
      </c>
      <c r="B175" s="17" t="s">
        <v>364</v>
      </c>
      <c r="C175" s="14"/>
      <c r="D175" s="54"/>
      <c r="E175" s="18">
        <v>500000</v>
      </c>
      <c r="F175" s="19">
        <v>48398300</v>
      </c>
      <c r="G175" s="19">
        <v>0.26479835286332243</v>
      </c>
      <c r="H175" s="14"/>
    </row>
    <row r="176" spans="1:8" s="6" customFormat="1" ht="15.75" x14ac:dyDescent="0.2">
      <c r="A176" s="17" t="s">
        <v>5650</v>
      </c>
      <c r="B176" s="17" t="s">
        <v>2256</v>
      </c>
      <c r="C176" s="14"/>
      <c r="D176" s="54"/>
      <c r="E176" s="18">
        <v>500000</v>
      </c>
      <c r="F176" s="19">
        <v>48373200</v>
      </c>
      <c r="G176" s="19">
        <v>0.26466102492707533</v>
      </c>
      <c r="H176" s="14"/>
    </row>
    <row r="177" spans="1:8" s="6" customFormat="1" ht="15.75" x14ac:dyDescent="0.2">
      <c r="A177" s="17" t="s">
        <v>5651</v>
      </c>
      <c r="B177" s="17" t="s">
        <v>362</v>
      </c>
      <c r="C177" s="14"/>
      <c r="D177" s="54"/>
      <c r="E177" s="18">
        <v>500000</v>
      </c>
      <c r="F177" s="19">
        <v>48238100</v>
      </c>
      <c r="G177" s="19">
        <v>0.26392186141364954</v>
      </c>
      <c r="H177" s="14"/>
    </row>
    <row r="178" spans="1:8" s="6" customFormat="1" ht="15.75" x14ac:dyDescent="0.2">
      <c r="A178" s="17" t="s">
        <v>5652</v>
      </c>
      <c r="B178" s="17" t="s">
        <v>363</v>
      </c>
      <c r="C178" s="14"/>
      <c r="D178" s="54"/>
      <c r="E178" s="18">
        <v>500000</v>
      </c>
      <c r="F178" s="19">
        <v>48017500</v>
      </c>
      <c r="G178" s="19">
        <v>0.26271490751978033</v>
      </c>
      <c r="H178" s="14"/>
    </row>
    <row r="179" spans="1:8" s="6" customFormat="1" ht="15.75" x14ac:dyDescent="0.2">
      <c r="A179" s="17" t="s">
        <v>5653</v>
      </c>
      <c r="B179" s="17" t="s">
        <v>361</v>
      </c>
      <c r="C179" s="14"/>
      <c r="D179" s="54"/>
      <c r="E179" s="18">
        <v>500000</v>
      </c>
      <c r="F179" s="19">
        <v>47972750</v>
      </c>
      <c r="G179" s="19">
        <v>0.26247006986451898</v>
      </c>
      <c r="H179" s="14"/>
    </row>
    <row r="180" spans="1:8" s="6" customFormat="1" ht="15.75" x14ac:dyDescent="0.2">
      <c r="A180" s="17" t="s">
        <v>5654</v>
      </c>
      <c r="B180" s="17" t="s">
        <v>360</v>
      </c>
      <c r="C180" s="14"/>
      <c r="D180" s="54"/>
      <c r="E180" s="18">
        <v>500000</v>
      </c>
      <c r="F180" s="19">
        <v>47888400</v>
      </c>
      <c r="G180" s="19">
        <v>0.26200857140147338</v>
      </c>
      <c r="H180" s="14"/>
    </row>
    <row r="181" spans="1:8" s="6" customFormat="1" ht="15.75" x14ac:dyDescent="0.2">
      <c r="A181" s="17" t="s">
        <v>2446</v>
      </c>
      <c r="B181" s="17" t="s">
        <v>359</v>
      </c>
      <c r="C181" s="14"/>
      <c r="D181" s="54"/>
      <c r="E181" s="18">
        <v>500000</v>
      </c>
      <c r="F181" s="19">
        <v>47771200</v>
      </c>
      <c r="G181" s="19">
        <v>0.26136734295015218</v>
      </c>
      <c r="H181" s="14"/>
    </row>
    <row r="182" spans="1:8" s="6" customFormat="1" ht="15.75" x14ac:dyDescent="0.2">
      <c r="A182" s="17" t="s">
        <v>3072</v>
      </c>
      <c r="B182" s="17" t="s">
        <v>358</v>
      </c>
      <c r="C182" s="14"/>
      <c r="D182" s="54"/>
      <c r="E182" s="18">
        <v>500000</v>
      </c>
      <c r="F182" s="19">
        <v>47715850</v>
      </c>
      <c r="G182" s="19">
        <v>0.2610645102301809</v>
      </c>
      <c r="H182" s="14"/>
    </row>
    <row r="183" spans="1:8" s="6" customFormat="1" ht="15.75" x14ac:dyDescent="0.2">
      <c r="A183" s="17" t="s">
        <v>2447</v>
      </c>
      <c r="B183" s="17" t="s">
        <v>357</v>
      </c>
      <c r="C183" s="14"/>
      <c r="D183" s="54"/>
      <c r="E183" s="18">
        <v>500000</v>
      </c>
      <c r="F183" s="19">
        <v>47503500</v>
      </c>
      <c r="G183" s="19">
        <v>0.25990269400460009</v>
      </c>
      <c r="H183" s="14"/>
    </row>
    <row r="184" spans="1:8" s="6" customFormat="1" ht="15.75" x14ac:dyDescent="0.2">
      <c r="A184" s="17" t="s">
        <v>3073</v>
      </c>
      <c r="B184" s="17" t="s">
        <v>356</v>
      </c>
      <c r="C184" s="14"/>
      <c r="D184" s="54"/>
      <c r="E184" s="18">
        <v>500000</v>
      </c>
      <c r="F184" s="19">
        <v>47325650</v>
      </c>
      <c r="G184" s="19">
        <v>0.25892963530095264</v>
      </c>
      <c r="H184" s="14"/>
    </row>
    <row r="185" spans="1:8" s="6" customFormat="1" ht="15.75" x14ac:dyDescent="0.2">
      <c r="A185" s="17" t="s">
        <v>3074</v>
      </c>
      <c r="B185" s="17" t="s">
        <v>355</v>
      </c>
      <c r="C185" s="14"/>
      <c r="D185" s="54"/>
      <c r="E185" s="18">
        <v>500000</v>
      </c>
      <c r="F185" s="19">
        <v>46593750</v>
      </c>
      <c r="G185" s="19">
        <v>0.25492524021970664</v>
      </c>
      <c r="H185" s="14"/>
    </row>
    <row r="186" spans="1:8" s="6" customFormat="1" ht="15.75" x14ac:dyDescent="0.2">
      <c r="A186" s="17" t="s">
        <v>3075</v>
      </c>
      <c r="B186" s="17" t="s">
        <v>2260</v>
      </c>
      <c r="C186" s="14"/>
      <c r="D186" s="54"/>
      <c r="E186" s="18">
        <v>400000</v>
      </c>
      <c r="F186" s="19">
        <v>39271800</v>
      </c>
      <c r="G186" s="19">
        <v>0.21486514927131378</v>
      </c>
      <c r="H186" s="14"/>
    </row>
    <row r="187" spans="1:8" s="6" customFormat="1" ht="15.75" x14ac:dyDescent="0.2">
      <c r="A187" s="17" t="s">
        <v>3076</v>
      </c>
      <c r="B187" s="17" t="s">
        <v>354</v>
      </c>
      <c r="C187" s="14"/>
      <c r="D187" s="54"/>
      <c r="E187" s="18">
        <v>380700</v>
      </c>
      <c r="F187" s="19">
        <v>37072946.700000003</v>
      </c>
      <c r="G187" s="19">
        <v>0.20283471159007124</v>
      </c>
      <c r="H187" s="14"/>
    </row>
    <row r="188" spans="1:8" s="6" customFormat="1" ht="15.75" x14ac:dyDescent="0.2">
      <c r="A188" s="17" t="s">
        <v>3077</v>
      </c>
      <c r="B188" s="17" t="s">
        <v>353</v>
      </c>
      <c r="C188" s="14"/>
      <c r="D188" s="54"/>
      <c r="E188" s="18">
        <v>319300</v>
      </c>
      <c r="F188" s="19">
        <v>32443625.98</v>
      </c>
      <c r="G188" s="19">
        <v>0.17750662152219593</v>
      </c>
      <c r="H188" s="14"/>
    </row>
    <row r="189" spans="1:8" s="6" customFormat="1" ht="15.75" x14ac:dyDescent="0.2">
      <c r="A189" s="17" t="s">
        <v>3078</v>
      </c>
      <c r="B189" s="17" t="s">
        <v>352</v>
      </c>
      <c r="C189" s="14"/>
      <c r="D189" s="54"/>
      <c r="E189" s="18">
        <v>324600</v>
      </c>
      <c r="F189" s="19">
        <v>32370118.260000002</v>
      </c>
      <c r="G189" s="19">
        <v>0.17710444369407513</v>
      </c>
      <c r="H189" s="14"/>
    </row>
    <row r="190" spans="1:8" s="6" customFormat="1" ht="15.75" x14ac:dyDescent="0.2">
      <c r="A190" s="17" t="s">
        <v>3079</v>
      </c>
      <c r="B190" s="17" t="s">
        <v>2635</v>
      </c>
      <c r="C190" s="14"/>
      <c r="D190" s="54"/>
      <c r="E190" s="18">
        <v>300000</v>
      </c>
      <c r="F190" s="19">
        <v>29180610</v>
      </c>
      <c r="G190" s="19">
        <v>0.15965390237977356</v>
      </c>
      <c r="H190" s="14"/>
    </row>
    <row r="191" spans="1:8" s="6" customFormat="1" ht="15.75" x14ac:dyDescent="0.2">
      <c r="A191" s="17" t="s">
        <v>5655</v>
      </c>
      <c r="B191" s="17" t="s">
        <v>3526</v>
      </c>
      <c r="C191" s="14"/>
      <c r="D191" s="54"/>
      <c r="E191" s="18">
        <v>300000</v>
      </c>
      <c r="F191" s="19">
        <v>29112900</v>
      </c>
      <c r="G191" s="19">
        <v>0.15928344522585752</v>
      </c>
      <c r="H191" s="14"/>
    </row>
    <row r="192" spans="1:8" s="6" customFormat="1" ht="15.75" x14ac:dyDescent="0.2">
      <c r="A192" s="17" t="s">
        <v>5656</v>
      </c>
      <c r="B192" s="17" t="s">
        <v>351</v>
      </c>
      <c r="C192" s="14"/>
      <c r="D192" s="54"/>
      <c r="E192" s="18">
        <v>233300</v>
      </c>
      <c r="F192" s="19">
        <v>23136384.330000002</v>
      </c>
      <c r="G192" s="19">
        <v>0.12658453833702391</v>
      </c>
      <c r="H192" s="14"/>
    </row>
    <row r="193" spans="1:8" s="6" customFormat="1" ht="15.75" x14ac:dyDescent="0.2">
      <c r="A193" s="17" t="s">
        <v>5657</v>
      </c>
      <c r="B193" s="17" t="s">
        <v>350</v>
      </c>
      <c r="C193" s="14"/>
      <c r="D193" s="54"/>
      <c r="E193" s="18">
        <v>228200</v>
      </c>
      <c r="F193" s="19">
        <v>22389272.5</v>
      </c>
      <c r="G193" s="19">
        <v>0.12249691579679618</v>
      </c>
      <c r="H193" s="14"/>
    </row>
    <row r="194" spans="1:8" s="6" customFormat="1" ht="15.75" x14ac:dyDescent="0.2">
      <c r="A194" s="17" t="s">
        <v>5658</v>
      </c>
      <c r="B194" s="17" t="s">
        <v>349</v>
      </c>
      <c r="C194" s="14"/>
      <c r="D194" s="54"/>
      <c r="E194" s="18">
        <v>200000</v>
      </c>
      <c r="F194" s="19">
        <v>20557860</v>
      </c>
      <c r="G194" s="19">
        <v>0.11247683216961717</v>
      </c>
      <c r="H194" s="14"/>
    </row>
    <row r="195" spans="1:8" s="6" customFormat="1" ht="15.75" x14ac:dyDescent="0.2">
      <c r="A195" s="17" t="s">
        <v>2348</v>
      </c>
      <c r="B195" s="17" t="s">
        <v>348</v>
      </c>
      <c r="C195" s="14"/>
      <c r="D195" s="54"/>
      <c r="E195" s="18">
        <v>200000</v>
      </c>
      <c r="F195" s="19">
        <v>20488640</v>
      </c>
      <c r="G195" s="19">
        <v>0.11209811345459619</v>
      </c>
      <c r="H195" s="14"/>
    </row>
    <row r="196" spans="1:8" s="6" customFormat="1" ht="15.75" x14ac:dyDescent="0.2">
      <c r="A196" s="17" t="s">
        <v>5659</v>
      </c>
      <c r="B196" s="17" t="s">
        <v>2636</v>
      </c>
      <c r="C196" s="14"/>
      <c r="D196" s="54"/>
      <c r="E196" s="18">
        <v>200000</v>
      </c>
      <c r="F196" s="19">
        <v>19737820</v>
      </c>
      <c r="G196" s="19">
        <v>0.10799020265407551</v>
      </c>
      <c r="H196" s="14"/>
    </row>
    <row r="197" spans="1:8" s="6" customFormat="1" ht="15.75" x14ac:dyDescent="0.2">
      <c r="A197" s="17" t="s">
        <v>5660</v>
      </c>
      <c r="B197" s="17" t="s">
        <v>2350</v>
      </c>
      <c r="C197" s="14"/>
      <c r="D197" s="54"/>
      <c r="E197" s="18">
        <v>200000</v>
      </c>
      <c r="F197" s="19">
        <v>19572420</v>
      </c>
      <c r="G197" s="19">
        <v>0.10708526079529961</v>
      </c>
      <c r="H197" s="14"/>
    </row>
    <row r="198" spans="1:8" s="6" customFormat="1" ht="15.75" x14ac:dyDescent="0.2">
      <c r="A198" s="17" t="s">
        <v>3080</v>
      </c>
      <c r="B198" s="17" t="s">
        <v>2632</v>
      </c>
      <c r="C198" s="14"/>
      <c r="D198" s="54"/>
      <c r="E198" s="18">
        <v>200000</v>
      </c>
      <c r="F198" s="19">
        <v>19494320</v>
      </c>
      <c r="G198" s="19">
        <v>0.10665795753550278</v>
      </c>
      <c r="H198" s="14"/>
    </row>
    <row r="199" spans="1:8" s="6" customFormat="1" ht="15.75" x14ac:dyDescent="0.2">
      <c r="A199" s="17" t="s">
        <v>5661</v>
      </c>
      <c r="B199" s="17" t="s">
        <v>2254</v>
      </c>
      <c r="C199" s="14"/>
      <c r="D199" s="54"/>
      <c r="E199" s="18">
        <v>200000</v>
      </c>
      <c r="F199" s="19">
        <v>19462520</v>
      </c>
      <c r="G199" s="19">
        <v>0.10648397234137294</v>
      </c>
      <c r="H199" s="14"/>
    </row>
    <row r="200" spans="1:8" s="6" customFormat="1" ht="15.75" x14ac:dyDescent="0.2">
      <c r="A200" s="17" t="s">
        <v>5662</v>
      </c>
      <c r="B200" s="17" t="s">
        <v>2347</v>
      </c>
      <c r="C200" s="14"/>
      <c r="D200" s="54"/>
      <c r="E200" s="18">
        <v>125000</v>
      </c>
      <c r="F200" s="19">
        <v>12163212.5</v>
      </c>
      <c r="G200" s="19">
        <v>6.6547763775309757E-2</v>
      </c>
      <c r="H200" s="14"/>
    </row>
    <row r="201" spans="1:8" s="6" customFormat="1" ht="15.75" x14ac:dyDescent="0.2">
      <c r="A201" s="17" t="s">
        <v>5663</v>
      </c>
      <c r="B201" s="17" t="s">
        <v>346</v>
      </c>
      <c r="C201" s="14"/>
      <c r="D201" s="54"/>
      <c r="E201" s="18">
        <v>72600</v>
      </c>
      <c r="F201" s="19">
        <v>7034410.0199999996</v>
      </c>
      <c r="G201" s="19">
        <v>3.8486892859072551E-2</v>
      </c>
      <c r="H201" s="14"/>
    </row>
    <row r="202" spans="1:8" s="6" customFormat="1" ht="15.75" x14ac:dyDescent="0.2">
      <c r="A202" s="17" t="s">
        <v>5664</v>
      </c>
      <c r="B202" s="17" t="s">
        <v>345</v>
      </c>
      <c r="C202" s="14"/>
      <c r="D202" s="54"/>
      <c r="E202" s="18">
        <v>60000</v>
      </c>
      <c r="F202" s="19">
        <v>6055944</v>
      </c>
      <c r="G202" s="19">
        <v>3.3133477750923492E-2</v>
      </c>
      <c r="H202" s="14"/>
    </row>
    <row r="203" spans="1:8" s="6" customFormat="1" ht="15.75" x14ac:dyDescent="0.2">
      <c r="A203" s="27"/>
      <c r="B203" s="27"/>
      <c r="C203" s="24"/>
      <c r="D203" s="57"/>
      <c r="E203" s="28"/>
      <c r="F203" s="13"/>
      <c r="G203" s="21"/>
      <c r="H203" s="14"/>
    </row>
    <row r="204" spans="1:8" s="6" customFormat="1" ht="15.75" x14ac:dyDescent="0.2">
      <c r="A204" s="15" t="s">
        <v>6</v>
      </c>
      <c r="B204" s="15"/>
      <c r="C204" s="8"/>
      <c r="D204" s="53"/>
      <c r="E204" s="16"/>
      <c r="F204" s="13"/>
      <c r="G204" s="21"/>
      <c r="H204" s="14"/>
    </row>
    <row r="205" spans="1:8" s="6" customFormat="1" ht="78.75" x14ac:dyDescent="0.2">
      <c r="A205" s="17" t="s">
        <v>344</v>
      </c>
      <c r="B205" s="17" t="s">
        <v>343</v>
      </c>
      <c r="C205" s="14" t="s">
        <v>71</v>
      </c>
      <c r="D205" s="54" t="s">
        <v>124</v>
      </c>
      <c r="E205" s="18">
        <v>500000</v>
      </c>
      <c r="F205" s="19">
        <v>49610250</v>
      </c>
      <c r="G205" s="19">
        <v>0.27142921311570117</v>
      </c>
      <c r="H205" s="14" t="s">
        <v>10</v>
      </c>
    </row>
    <row r="206" spans="1:8" s="6" customFormat="1" ht="78.75" x14ac:dyDescent="0.2">
      <c r="A206" s="17" t="s">
        <v>342</v>
      </c>
      <c r="B206" s="17" t="s">
        <v>341</v>
      </c>
      <c r="C206" s="14" t="s">
        <v>71</v>
      </c>
      <c r="D206" s="54" t="s">
        <v>124</v>
      </c>
      <c r="E206" s="18">
        <v>100000</v>
      </c>
      <c r="F206" s="19">
        <v>9613440</v>
      </c>
      <c r="G206" s="19">
        <v>5.2597365555202946E-2</v>
      </c>
      <c r="H206" s="14" t="s">
        <v>10</v>
      </c>
    </row>
    <row r="207" spans="1:8" s="6" customFormat="1" ht="31.5" x14ac:dyDescent="0.2">
      <c r="A207" s="17" t="s">
        <v>340</v>
      </c>
      <c r="B207" s="17" t="s">
        <v>339</v>
      </c>
      <c r="C207" s="14" t="s">
        <v>60</v>
      </c>
      <c r="D207" s="54" t="s">
        <v>137</v>
      </c>
      <c r="E207" s="18">
        <v>100000</v>
      </c>
      <c r="F207" s="19">
        <v>10225620</v>
      </c>
      <c r="G207" s="19">
        <v>5.5946744679177721E-2</v>
      </c>
      <c r="H207" s="14" t="s">
        <v>10</v>
      </c>
    </row>
    <row r="208" spans="1:8" s="6" customFormat="1" ht="31.5" x14ac:dyDescent="0.2">
      <c r="A208" s="17" t="s">
        <v>5665</v>
      </c>
      <c r="B208" s="17" t="s">
        <v>337</v>
      </c>
      <c r="C208" s="14" t="s">
        <v>49</v>
      </c>
      <c r="D208" s="54" t="s">
        <v>132</v>
      </c>
      <c r="E208" s="18">
        <v>500000</v>
      </c>
      <c r="F208" s="19">
        <v>48154900</v>
      </c>
      <c r="G208" s="19">
        <v>0.26346665486800169</v>
      </c>
      <c r="H208" s="14" t="s">
        <v>10</v>
      </c>
    </row>
    <row r="209" spans="1:8" s="6" customFormat="1" ht="31.5" x14ac:dyDescent="0.2">
      <c r="A209" s="17" t="s">
        <v>5666</v>
      </c>
      <c r="B209" s="17" t="s">
        <v>338</v>
      </c>
      <c r="C209" s="14" t="s">
        <v>49</v>
      </c>
      <c r="D209" s="54" t="s">
        <v>132</v>
      </c>
      <c r="E209" s="18">
        <v>500000</v>
      </c>
      <c r="F209" s="19">
        <v>47882500</v>
      </c>
      <c r="G209" s="19">
        <v>0.26197629112960652</v>
      </c>
      <c r="H209" s="14" t="s">
        <v>10</v>
      </c>
    </row>
    <row r="210" spans="1:8" s="6" customFormat="1" ht="31.5" x14ac:dyDescent="0.2">
      <c r="A210" s="17" t="s">
        <v>336</v>
      </c>
      <c r="B210" s="17" t="s">
        <v>335</v>
      </c>
      <c r="C210" s="14" t="s">
        <v>49</v>
      </c>
      <c r="D210" s="54" t="s">
        <v>132</v>
      </c>
      <c r="E210" s="18">
        <v>500000</v>
      </c>
      <c r="F210" s="19">
        <v>47168850</v>
      </c>
      <c r="G210" s="19">
        <v>0.25807174604184702</v>
      </c>
      <c r="H210" s="14" t="s">
        <v>10</v>
      </c>
    </row>
    <row r="211" spans="1:8" s="6" customFormat="1" ht="31.5" x14ac:dyDescent="0.2">
      <c r="A211" s="17" t="s">
        <v>334</v>
      </c>
      <c r="B211" s="17" t="s">
        <v>333</v>
      </c>
      <c r="C211" s="14" t="s">
        <v>49</v>
      </c>
      <c r="D211" s="54" t="s">
        <v>132</v>
      </c>
      <c r="E211" s="18">
        <v>400000</v>
      </c>
      <c r="F211" s="19">
        <v>39924320</v>
      </c>
      <c r="G211" s="19">
        <v>0.21843523791513753</v>
      </c>
      <c r="H211" s="14" t="s">
        <v>10</v>
      </c>
    </row>
    <row r="212" spans="1:8" s="6" customFormat="1" ht="31.5" x14ac:dyDescent="0.2">
      <c r="A212" s="17" t="s">
        <v>332</v>
      </c>
      <c r="B212" s="17" t="s">
        <v>331</v>
      </c>
      <c r="C212" s="14" t="s">
        <v>49</v>
      </c>
      <c r="D212" s="54" t="s">
        <v>132</v>
      </c>
      <c r="E212" s="18">
        <v>300000</v>
      </c>
      <c r="F212" s="19">
        <v>30544410</v>
      </c>
      <c r="G212" s="19">
        <v>0.16711556929028487</v>
      </c>
      <c r="H212" s="14" t="s">
        <v>10</v>
      </c>
    </row>
    <row r="213" spans="1:8" s="6" customFormat="1" ht="31.5" x14ac:dyDescent="0.2">
      <c r="A213" s="17" t="s">
        <v>545</v>
      </c>
      <c r="B213" s="17" t="s">
        <v>330</v>
      </c>
      <c r="C213" s="14" t="s">
        <v>49</v>
      </c>
      <c r="D213" s="54" t="s">
        <v>132</v>
      </c>
      <c r="E213" s="18">
        <v>120000</v>
      </c>
      <c r="F213" s="19">
        <v>11874816</v>
      </c>
      <c r="G213" s="19">
        <v>6.4969879465911554E-2</v>
      </c>
      <c r="H213" s="14" t="s">
        <v>10</v>
      </c>
    </row>
    <row r="214" spans="1:8" s="6" customFormat="1" ht="31.5" x14ac:dyDescent="0.2">
      <c r="A214" s="17" t="s">
        <v>546</v>
      </c>
      <c r="B214" s="17" t="s">
        <v>329</v>
      </c>
      <c r="C214" s="14" t="s">
        <v>49</v>
      </c>
      <c r="D214" s="54" t="s">
        <v>132</v>
      </c>
      <c r="E214" s="18">
        <v>100000</v>
      </c>
      <c r="F214" s="19">
        <v>9948250</v>
      </c>
      <c r="G214" s="19">
        <v>5.442918891515916E-2</v>
      </c>
      <c r="H214" s="14" t="s">
        <v>10</v>
      </c>
    </row>
    <row r="215" spans="1:8" s="6" customFormat="1" ht="31.5" x14ac:dyDescent="0.2">
      <c r="A215" s="17" t="s">
        <v>547</v>
      </c>
      <c r="B215" s="17" t="s">
        <v>328</v>
      </c>
      <c r="C215" s="14" t="s">
        <v>322</v>
      </c>
      <c r="D215" s="54" t="s">
        <v>321</v>
      </c>
      <c r="E215" s="18">
        <v>500000</v>
      </c>
      <c r="F215" s="19">
        <v>50243550</v>
      </c>
      <c r="G215" s="19">
        <v>0.27489414467049428</v>
      </c>
      <c r="H215" s="14" t="s">
        <v>10</v>
      </c>
    </row>
    <row r="216" spans="1:8" s="6" customFormat="1" ht="31.5" x14ac:dyDescent="0.2">
      <c r="A216" s="17" t="s">
        <v>548</v>
      </c>
      <c r="B216" s="17" t="s">
        <v>327</v>
      </c>
      <c r="C216" s="14" t="s">
        <v>322</v>
      </c>
      <c r="D216" s="54" t="s">
        <v>321</v>
      </c>
      <c r="E216" s="18">
        <v>100000</v>
      </c>
      <c r="F216" s="19">
        <v>10065060</v>
      </c>
      <c r="G216" s="19">
        <v>5.5068283585797684E-2</v>
      </c>
      <c r="H216" s="14" t="s">
        <v>10</v>
      </c>
    </row>
    <row r="217" spans="1:8" s="6" customFormat="1" ht="31.5" x14ac:dyDescent="0.2">
      <c r="A217" s="17" t="s">
        <v>549</v>
      </c>
      <c r="B217" s="17" t="s">
        <v>326</v>
      </c>
      <c r="C217" s="14" t="s">
        <v>322</v>
      </c>
      <c r="D217" s="54" t="s">
        <v>321</v>
      </c>
      <c r="E217" s="18">
        <v>80000</v>
      </c>
      <c r="F217" s="19">
        <v>8024000</v>
      </c>
      <c r="G217" s="19">
        <v>4.3901169738922635E-2</v>
      </c>
      <c r="H217" s="14" t="s">
        <v>10</v>
      </c>
    </row>
    <row r="218" spans="1:8" s="6" customFormat="1" ht="31.5" x14ac:dyDescent="0.2">
      <c r="A218" s="17" t="s">
        <v>550</v>
      </c>
      <c r="B218" s="17" t="s">
        <v>325</v>
      </c>
      <c r="C218" s="14" t="s">
        <v>322</v>
      </c>
      <c r="D218" s="54" t="s">
        <v>321</v>
      </c>
      <c r="E218" s="18">
        <v>50000</v>
      </c>
      <c r="F218" s="19">
        <v>5123815</v>
      </c>
      <c r="G218" s="19">
        <v>2.8033583253469326E-2</v>
      </c>
      <c r="H218" s="14" t="s">
        <v>10</v>
      </c>
    </row>
    <row r="219" spans="1:8" s="6" customFormat="1" ht="31.5" x14ac:dyDescent="0.2">
      <c r="A219" s="17" t="s">
        <v>551</v>
      </c>
      <c r="B219" s="17" t="s">
        <v>324</v>
      </c>
      <c r="C219" s="14" t="s">
        <v>322</v>
      </c>
      <c r="D219" s="54" t="s">
        <v>321</v>
      </c>
      <c r="E219" s="18">
        <v>50000</v>
      </c>
      <c r="F219" s="19">
        <v>5047115</v>
      </c>
      <c r="G219" s="19">
        <v>2.761393971920021E-2</v>
      </c>
      <c r="H219" s="14" t="s">
        <v>10</v>
      </c>
    </row>
    <row r="220" spans="1:8" s="6" customFormat="1" ht="31.5" x14ac:dyDescent="0.2">
      <c r="A220" s="17" t="s">
        <v>552</v>
      </c>
      <c r="B220" s="17" t="s">
        <v>323</v>
      </c>
      <c r="C220" s="14" t="s">
        <v>322</v>
      </c>
      <c r="D220" s="54" t="s">
        <v>321</v>
      </c>
      <c r="E220" s="18">
        <v>50000</v>
      </c>
      <c r="F220" s="19">
        <v>5024370</v>
      </c>
      <c r="G220" s="19">
        <v>2.7489496535537228E-2</v>
      </c>
      <c r="H220" s="14" t="s">
        <v>10</v>
      </c>
    </row>
    <row r="221" spans="1:8" s="6" customFormat="1" ht="15.75" x14ac:dyDescent="0.2">
      <c r="A221" s="17" t="s">
        <v>553</v>
      </c>
      <c r="B221" s="17" t="s">
        <v>320</v>
      </c>
      <c r="C221" s="14" t="s">
        <v>182</v>
      </c>
      <c r="D221" s="54" t="s">
        <v>183</v>
      </c>
      <c r="E221" s="18">
        <v>1000000</v>
      </c>
      <c r="F221" s="19">
        <v>94857000</v>
      </c>
      <c r="G221" s="19">
        <v>0.51898470313122935</v>
      </c>
      <c r="H221" s="14" t="s">
        <v>10</v>
      </c>
    </row>
    <row r="222" spans="1:8" s="6" customFormat="1" ht="15.75" x14ac:dyDescent="0.2">
      <c r="A222" s="17" t="s">
        <v>554</v>
      </c>
      <c r="B222" s="17" t="s">
        <v>319</v>
      </c>
      <c r="C222" s="14" t="s">
        <v>182</v>
      </c>
      <c r="D222" s="54" t="s">
        <v>183</v>
      </c>
      <c r="E222" s="18">
        <v>400000</v>
      </c>
      <c r="F222" s="19">
        <v>40743880</v>
      </c>
      <c r="G222" s="19">
        <v>0.22291924123906967</v>
      </c>
      <c r="H222" s="14" t="s">
        <v>10</v>
      </c>
    </row>
    <row r="223" spans="1:8" s="6" customFormat="1" ht="15.75" x14ac:dyDescent="0.2">
      <c r="A223" s="17" t="s">
        <v>2448</v>
      </c>
      <c r="B223" s="17" t="s">
        <v>317</v>
      </c>
      <c r="C223" s="14" t="s">
        <v>182</v>
      </c>
      <c r="D223" s="54" t="s">
        <v>183</v>
      </c>
      <c r="E223" s="18">
        <v>400000</v>
      </c>
      <c r="F223" s="19">
        <v>24208440</v>
      </c>
      <c r="G223" s="19">
        <v>0.13245000418177022</v>
      </c>
      <c r="H223" s="14" t="s">
        <v>10</v>
      </c>
    </row>
    <row r="224" spans="1:8" s="6" customFormat="1" ht="15.75" x14ac:dyDescent="0.2">
      <c r="A224" s="17" t="s">
        <v>2449</v>
      </c>
      <c r="B224" s="17" t="s">
        <v>316</v>
      </c>
      <c r="C224" s="14" t="s">
        <v>182</v>
      </c>
      <c r="D224" s="54" t="s">
        <v>183</v>
      </c>
      <c r="E224" s="18">
        <v>230000</v>
      </c>
      <c r="F224" s="19">
        <v>23292077</v>
      </c>
      <c r="G224" s="19">
        <v>0.1274363691362233</v>
      </c>
      <c r="H224" s="14" t="s">
        <v>10</v>
      </c>
    </row>
    <row r="225" spans="1:8" s="6" customFormat="1" ht="15.75" x14ac:dyDescent="0.2">
      <c r="A225" s="17" t="s">
        <v>2450</v>
      </c>
      <c r="B225" s="17" t="s">
        <v>315</v>
      </c>
      <c r="C225" s="14" t="s">
        <v>182</v>
      </c>
      <c r="D225" s="54" t="s">
        <v>183</v>
      </c>
      <c r="E225" s="18">
        <v>200000</v>
      </c>
      <c r="F225" s="19">
        <v>20306340</v>
      </c>
      <c r="G225" s="19">
        <v>0.11110070776623557</v>
      </c>
      <c r="H225" s="14" t="s">
        <v>10</v>
      </c>
    </row>
    <row r="226" spans="1:8" s="6" customFormat="1" ht="15.75" x14ac:dyDescent="0.2">
      <c r="A226" s="17" t="s">
        <v>2451</v>
      </c>
      <c r="B226" s="17" t="s">
        <v>313</v>
      </c>
      <c r="C226" s="14" t="s">
        <v>182</v>
      </c>
      <c r="D226" s="54" t="s">
        <v>183</v>
      </c>
      <c r="E226" s="18">
        <v>200000</v>
      </c>
      <c r="F226" s="19">
        <v>19658400</v>
      </c>
      <c r="G226" s="19">
        <v>0.10755567736735253</v>
      </c>
      <c r="H226" s="14" t="s">
        <v>10</v>
      </c>
    </row>
    <row r="227" spans="1:8" s="6" customFormat="1" ht="15.75" x14ac:dyDescent="0.2">
      <c r="A227" s="17" t="s">
        <v>3081</v>
      </c>
      <c r="B227" s="17" t="s">
        <v>312</v>
      </c>
      <c r="C227" s="14" t="s">
        <v>182</v>
      </c>
      <c r="D227" s="54" t="s">
        <v>183</v>
      </c>
      <c r="E227" s="18">
        <v>100000</v>
      </c>
      <c r="F227" s="19">
        <v>10351660</v>
      </c>
      <c r="G227" s="19">
        <v>5.6636338825974061E-2</v>
      </c>
      <c r="H227" s="14" t="s">
        <v>10</v>
      </c>
    </row>
    <row r="228" spans="1:8" s="6" customFormat="1" ht="15.75" x14ac:dyDescent="0.2">
      <c r="A228" s="17" t="s">
        <v>3082</v>
      </c>
      <c r="B228" s="17" t="s">
        <v>311</v>
      </c>
      <c r="C228" s="14" t="s">
        <v>182</v>
      </c>
      <c r="D228" s="54" t="s">
        <v>183</v>
      </c>
      <c r="E228" s="18">
        <v>50000</v>
      </c>
      <c r="F228" s="19">
        <v>5064135</v>
      </c>
      <c r="G228" s="19">
        <v>2.770706009668731E-2</v>
      </c>
      <c r="H228" s="14" t="s">
        <v>10</v>
      </c>
    </row>
    <row r="229" spans="1:8" s="6" customFormat="1" ht="15.75" x14ac:dyDescent="0.2">
      <c r="A229" s="17" t="s">
        <v>3083</v>
      </c>
      <c r="B229" s="17" t="s">
        <v>310</v>
      </c>
      <c r="C229" s="14" t="s">
        <v>182</v>
      </c>
      <c r="D229" s="54" t="s">
        <v>183</v>
      </c>
      <c r="E229" s="18">
        <v>50000</v>
      </c>
      <c r="F229" s="19">
        <v>5001975</v>
      </c>
      <c r="G229" s="19">
        <v>2.7366968283256174E-2</v>
      </c>
      <c r="H229" s="14" t="s">
        <v>10</v>
      </c>
    </row>
    <row r="230" spans="1:8" s="6" customFormat="1" ht="15.75" x14ac:dyDescent="0.2">
      <c r="A230" s="17" t="s">
        <v>3084</v>
      </c>
      <c r="B230" s="17" t="s">
        <v>309</v>
      </c>
      <c r="C230" s="14" t="s">
        <v>182</v>
      </c>
      <c r="D230" s="54" t="s">
        <v>183</v>
      </c>
      <c r="E230" s="18">
        <v>30000</v>
      </c>
      <c r="F230" s="19">
        <v>3064443</v>
      </c>
      <c r="G230" s="19">
        <v>1.6766280196691588E-2</v>
      </c>
      <c r="H230" s="14" t="s">
        <v>10</v>
      </c>
    </row>
    <row r="231" spans="1:8" s="6" customFormat="1" ht="15.75" x14ac:dyDescent="0.2">
      <c r="A231" s="17" t="s">
        <v>3085</v>
      </c>
      <c r="B231" s="17" t="s">
        <v>308</v>
      </c>
      <c r="C231" s="14" t="s">
        <v>182</v>
      </c>
      <c r="D231" s="54" t="s">
        <v>183</v>
      </c>
      <c r="E231" s="18">
        <v>20000</v>
      </c>
      <c r="F231" s="19">
        <v>2042366</v>
      </c>
      <c r="G231" s="19">
        <v>1.117425927654592E-2</v>
      </c>
      <c r="H231" s="14" t="s">
        <v>10</v>
      </c>
    </row>
    <row r="232" spans="1:8" s="6" customFormat="1" ht="78.75" x14ac:dyDescent="0.2">
      <c r="A232" s="17" t="s">
        <v>3086</v>
      </c>
      <c r="B232" s="17" t="s">
        <v>307</v>
      </c>
      <c r="C232" s="14" t="s">
        <v>298</v>
      </c>
      <c r="D232" s="54" t="s">
        <v>297</v>
      </c>
      <c r="E232" s="18">
        <v>900000</v>
      </c>
      <c r="F232" s="19">
        <v>85132260</v>
      </c>
      <c r="G232" s="19">
        <v>0.46577838939657196</v>
      </c>
      <c r="H232" s="14" t="s">
        <v>10</v>
      </c>
    </row>
    <row r="233" spans="1:8" s="6" customFormat="1" ht="78.75" x14ac:dyDescent="0.2">
      <c r="A233" s="17" t="s">
        <v>2050</v>
      </c>
      <c r="B233" s="17" t="s">
        <v>306</v>
      </c>
      <c r="C233" s="14" t="s">
        <v>298</v>
      </c>
      <c r="D233" s="54" t="s">
        <v>297</v>
      </c>
      <c r="E233" s="18">
        <v>600000</v>
      </c>
      <c r="F233" s="19">
        <v>55644300</v>
      </c>
      <c r="G233" s="19">
        <v>0.30444290370183608</v>
      </c>
      <c r="H233" s="14" t="s">
        <v>10</v>
      </c>
    </row>
    <row r="234" spans="1:8" s="6" customFormat="1" ht="78.75" x14ac:dyDescent="0.2">
      <c r="A234" s="17" t="s">
        <v>3087</v>
      </c>
      <c r="B234" s="17" t="s">
        <v>305</v>
      </c>
      <c r="C234" s="14" t="s">
        <v>298</v>
      </c>
      <c r="D234" s="54" t="s">
        <v>297</v>
      </c>
      <c r="E234" s="18">
        <v>500000</v>
      </c>
      <c r="F234" s="19">
        <v>46183050</v>
      </c>
      <c r="G234" s="19">
        <v>0.25267820502382238</v>
      </c>
      <c r="H234" s="14" t="s">
        <v>10</v>
      </c>
    </row>
    <row r="235" spans="1:8" s="6" customFormat="1" ht="78.75" x14ac:dyDescent="0.2">
      <c r="A235" s="17" t="s">
        <v>3088</v>
      </c>
      <c r="B235" s="17" t="s">
        <v>304</v>
      </c>
      <c r="C235" s="14" t="s">
        <v>298</v>
      </c>
      <c r="D235" s="54" t="s">
        <v>297</v>
      </c>
      <c r="E235" s="18">
        <v>350000</v>
      </c>
      <c r="F235" s="19">
        <v>33138420</v>
      </c>
      <c r="G235" s="19">
        <v>0.1813080011589866</v>
      </c>
      <c r="H235" s="14" t="s">
        <v>10</v>
      </c>
    </row>
    <row r="236" spans="1:8" s="6" customFormat="1" ht="78.75" x14ac:dyDescent="0.2">
      <c r="A236" s="17" t="s">
        <v>3089</v>
      </c>
      <c r="B236" s="17" t="s">
        <v>303</v>
      </c>
      <c r="C236" s="14" t="s">
        <v>298</v>
      </c>
      <c r="D236" s="54" t="s">
        <v>297</v>
      </c>
      <c r="E236" s="18">
        <v>300000</v>
      </c>
      <c r="F236" s="19">
        <v>30235080</v>
      </c>
      <c r="G236" s="19">
        <v>0.16542315293493332</v>
      </c>
      <c r="H236" s="14" t="s">
        <v>10</v>
      </c>
    </row>
    <row r="237" spans="1:8" s="6" customFormat="1" ht="78.75" x14ac:dyDescent="0.2">
      <c r="A237" s="17" t="s">
        <v>3090</v>
      </c>
      <c r="B237" s="17" t="s">
        <v>302</v>
      </c>
      <c r="C237" s="14" t="s">
        <v>298</v>
      </c>
      <c r="D237" s="54" t="s">
        <v>297</v>
      </c>
      <c r="E237" s="18">
        <v>300000</v>
      </c>
      <c r="F237" s="19">
        <v>27948420</v>
      </c>
      <c r="G237" s="19">
        <v>0.15291230438119391</v>
      </c>
      <c r="H237" s="14" t="s">
        <v>10</v>
      </c>
    </row>
    <row r="238" spans="1:8" s="6" customFormat="1" ht="78.75" x14ac:dyDescent="0.2">
      <c r="A238" s="17" t="s">
        <v>3091</v>
      </c>
      <c r="B238" s="17" t="s">
        <v>301</v>
      </c>
      <c r="C238" s="14" t="s">
        <v>298</v>
      </c>
      <c r="D238" s="54" t="s">
        <v>297</v>
      </c>
      <c r="E238" s="18">
        <v>200000</v>
      </c>
      <c r="F238" s="19">
        <v>20364140</v>
      </c>
      <c r="G238" s="19">
        <v>0.11141694500588036</v>
      </c>
      <c r="H238" s="14" t="s">
        <v>10</v>
      </c>
    </row>
    <row r="239" spans="1:8" s="6" customFormat="1" ht="78.75" x14ac:dyDescent="0.2">
      <c r="A239" s="17" t="s">
        <v>3092</v>
      </c>
      <c r="B239" s="17" t="s">
        <v>300</v>
      </c>
      <c r="C239" s="14" t="s">
        <v>298</v>
      </c>
      <c r="D239" s="54" t="s">
        <v>297</v>
      </c>
      <c r="E239" s="18">
        <v>200000</v>
      </c>
      <c r="F239" s="19">
        <v>20125660</v>
      </c>
      <c r="G239" s="19">
        <v>0.11011216547455703</v>
      </c>
      <c r="H239" s="14" t="s">
        <v>10</v>
      </c>
    </row>
    <row r="240" spans="1:8" s="6" customFormat="1" ht="78.75" x14ac:dyDescent="0.2">
      <c r="A240" s="17" t="s">
        <v>3093</v>
      </c>
      <c r="B240" s="17" t="s">
        <v>299</v>
      </c>
      <c r="C240" s="14" t="s">
        <v>298</v>
      </c>
      <c r="D240" s="54" t="s">
        <v>297</v>
      </c>
      <c r="E240" s="18">
        <v>200000</v>
      </c>
      <c r="F240" s="19">
        <v>18740560</v>
      </c>
      <c r="G240" s="19">
        <v>0.10253396131137388</v>
      </c>
      <c r="H240" s="14" t="s">
        <v>10</v>
      </c>
    </row>
    <row r="241" spans="1:8" s="6" customFormat="1" ht="47.25" x14ac:dyDescent="0.2">
      <c r="A241" s="17" t="s">
        <v>5667</v>
      </c>
      <c r="B241" s="17" t="s">
        <v>296</v>
      </c>
      <c r="C241" s="14" t="s">
        <v>46</v>
      </c>
      <c r="D241" s="54" t="s">
        <v>135</v>
      </c>
      <c r="E241" s="18">
        <v>1000000</v>
      </c>
      <c r="F241" s="19">
        <v>98577100</v>
      </c>
      <c r="G241" s="19">
        <v>0.53933823522815927</v>
      </c>
      <c r="H241" s="14" t="s">
        <v>10</v>
      </c>
    </row>
    <row r="242" spans="1:8" s="6" customFormat="1" ht="47.25" x14ac:dyDescent="0.2">
      <c r="A242" s="17" t="s">
        <v>5668</v>
      </c>
      <c r="B242" s="17" t="s">
        <v>295</v>
      </c>
      <c r="C242" s="14" t="s">
        <v>46</v>
      </c>
      <c r="D242" s="54" t="s">
        <v>135</v>
      </c>
      <c r="E242" s="18">
        <v>1000000</v>
      </c>
      <c r="F242" s="19">
        <v>96487800</v>
      </c>
      <c r="G242" s="19">
        <v>0.52790718912452883</v>
      </c>
      <c r="H242" s="14" t="s">
        <v>10</v>
      </c>
    </row>
    <row r="243" spans="1:8" s="6" customFormat="1" ht="47.25" x14ac:dyDescent="0.2">
      <c r="A243" s="17" t="s">
        <v>3094</v>
      </c>
      <c r="B243" s="17" t="s">
        <v>294</v>
      </c>
      <c r="C243" s="14" t="s">
        <v>46</v>
      </c>
      <c r="D243" s="54" t="s">
        <v>135</v>
      </c>
      <c r="E243" s="18">
        <v>500000</v>
      </c>
      <c r="F243" s="19">
        <v>49040850</v>
      </c>
      <c r="G243" s="19">
        <v>0.26831389331892369</v>
      </c>
      <c r="H243" s="14" t="s">
        <v>10</v>
      </c>
    </row>
    <row r="244" spans="1:8" s="6" customFormat="1" ht="47.25" x14ac:dyDescent="0.2">
      <c r="A244" s="17" t="s">
        <v>3095</v>
      </c>
      <c r="B244" s="17" t="s">
        <v>293</v>
      </c>
      <c r="C244" s="14" t="s">
        <v>46</v>
      </c>
      <c r="D244" s="54" t="s">
        <v>135</v>
      </c>
      <c r="E244" s="18">
        <v>400000</v>
      </c>
      <c r="F244" s="19">
        <v>39123840</v>
      </c>
      <c r="G244" s="19">
        <v>0.2140556257076833</v>
      </c>
      <c r="H244" s="14" t="s">
        <v>10</v>
      </c>
    </row>
    <row r="245" spans="1:8" s="6" customFormat="1" ht="47.25" x14ac:dyDescent="0.2">
      <c r="A245" s="17" t="s">
        <v>3096</v>
      </c>
      <c r="B245" s="17" t="s">
        <v>292</v>
      </c>
      <c r="C245" s="14" t="s">
        <v>46</v>
      </c>
      <c r="D245" s="54" t="s">
        <v>135</v>
      </c>
      <c r="E245" s="18">
        <v>300000</v>
      </c>
      <c r="F245" s="19">
        <v>29935590</v>
      </c>
      <c r="G245" s="19">
        <v>0.16378457350757664</v>
      </c>
      <c r="H245" s="14" t="s">
        <v>222</v>
      </c>
    </row>
    <row r="246" spans="1:8" s="6" customFormat="1" ht="47.25" x14ac:dyDescent="0.2">
      <c r="A246" s="17" t="s">
        <v>3097</v>
      </c>
      <c r="B246" s="17" t="s">
        <v>291</v>
      </c>
      <c r="C246" s="14" t="s">
        <v>46</v>
      </c>
      <c r="D246" s="54" t="s">
        <v>135</v>
      </c>
      <c r="E246" s="18">
        <v>300000</v>
      </c>
      <c r="F246" s="19">
        <v>29910540</v>
      </c>
      <c r="G246" s="19">
        <v>0.1636475191329555</v>
      </c>
      <c r="H246" s="14" t="s">
        <v>222</v>
      </c>
    </row>
    <row r="247" spans="1:8" s="6" customFormat="1" ht="63" x14ac:dyDescent="0.2">
      <c r="A247" s="17" t="s">
        <v>3098</v>
      </c>
      <c r="B247" s="17" t="s">
        <v>290</v>
      </c>
      <c r="C247" s="14" t="s">
        <v>55</v>
      </c>
      <c r="D247" s="54" t="s">
        <v>194</v>
      </c>
      <c r="E247" s="18">
        <v>500000</v>
      </c>
      <c r="F247" s="19">
        <v>50406500</v>
      </c>
      <c r="G247" s="19">
        <v>0.27578568200959669</v>
      </c>
      <c r="H247" s="14" t="s">
        <v>10</v>
      </c>
    </row>
    <row r="248" spans="1:8" s="6" customFormat="1" ht="63" x14ac:dyDescent="0.2">
      <c r="A248" s="17" t="s">
        <v>5669</v>
      </c>
      <c r="B248" s="17" t="s">
        <v>289</v>
      </c>
      <c r="C248" s="14" t="s">
        <v>55</v>
      </c>
      <c r="D248" s="54" t="s">
        <v>194</v>
      </c>
      <c r="E248" s="18">
        <v>500000</v>
      </c>
      <c r="F248" s="19">
        <v>49795600</v>
      </c>
      <c r="G248" s="19">
        <v>0.27244330606324724</v>
      </c>
      <c r="H248" s="14" t="s">
        <v>10</v>
      </c>
    </row>
    <row r="249" spans="1:8" s="6" customFormat="1" ht="63" x14ac:dyDescent="0.2">
      <c r="A249" s="17" t="s">
        <v>5670</v>
      </c>
      <c r="B249" s="17" t="s">
        <v>555</v>
      </c>
      <c r="C249" s="14" t="s">
        <v>55</v>
      </c>
      <c r="D249" s="54" t="s">
        <v>194</v>
      </c>
      <c r="E249" s="18">
        <v>500000</v>
      </c>
      <c r="F249" s="19">
        <v>49309750</v>
      </c>
      <c r="G249" s="19">
        <v>0.26978510774349951</v>
      </c>
      <c r="H249" s="14" t="s">
        <v>10</v>
      </c>
    </row>
    <row r="250" spans="1:8" s="6" customFormat="1" ht="63" x14ac:dyDescent="0.2">
      <c r="A250" s="17" t="s">
        <v>5671</v>
      </c>
      <c r="B250" s="17" t="s">
        <v>288</v>
      </c>
      <c r="C250" s="14" t="s">
        <v>55</v>
      </c>
      <c r="D250" s="54" t="s">
        <v>194</v>
      </c>
      <c r="E250" s="18">
        <v>500000</v>
      </c>
      <c r="F250" s="19">
        <v>49212450</v>
      </c>
      <c r="G250" s="19">
        <v>0.26925275681932243</v>
      </c>
      <c r="H250" s="14" t="s">
        <v>10</v>
      </c>
    </row>
    <row r="251" spans="1:8" s="6" customFormat="1" ht="63" x14ac:dyDescent="0.2">
      <c r="A251" s="17" t="s">
        <v>5672</v>
      </c>
      <c r="B251" s="17" t="s">
        <v>2390</v>
      </c>
      <c r="C251" s="14" t="s">
        <v>55</v>
      </c>
      <c r="D251" s="54" t="s">
        <v>194</v>
      </c>
      <c r="E251" s="18">
        <v>500000</v>
      </c>
      <c r="F251" s="19">
        <v>49180800</v>
      </c>
      <c r="G251" s="19">
        <v>0.26907959231007056</v>
      </c>
      <c r="H251" s="14" t="s">
        <v>10</v>
      </c>
    </row>
    <row r="252" spans="1:8" s="6" customFormat="1" ht="63" x14ac:dyDescent="0.2">
      <c r="A252" s="17" t="s">
        <v>5673</v>
      </c>
      <c r="B252" s="17" t="s">
        <v>287</v>
      </c>
      <c r="C252" s="14" t="s">
        <v>55</v>
      </c>
      <c r="D252" s="54" t="s">
        <v>194</v>
      </c>
      <c r="E252" s="18">
        <v>500000</v>
      </c>
      <c r="F252" s="19">
        <v>49106300</v>
      </c>
      <c r="G252" s="19">
        <v>0.268671985487345</v>
      </c>
      <c r="H252" s="14" t="s">
        <v>10</v>
      </c>
    </row>
    <row r="253" spans="1:8" s="6" customFormat="1" ht="63" x14ac:dyDescent="0.2">
      <c r="A253" s="17" t="s">
        <v>5674</v>
      </c>
      <c r="B253" s="17" t="s">
        <v>2267</v>
      </c>
      <c r="C253" s="14" t="s">
        <v>55</v>
      </c>
      <c r="D253" s="54" t="s">
        <v>194</v>
      </c>
      <c r="E253" s="18">
        <v>500000</v>
      </c>
      <c r="F253" s="19">
        <v>49046150</v>
      </c>
      <c r="G253" s="19">
        <v>0.26834289085127871</v>
      </c>
      <c r="H253" s="14" t="s">
        <v>10</v>
      </c>
    </row>
    <row r="254" spans="1:8" s="6" customFormat="1" ht="63" x14ac:dyDescent="0.2">
      <c r="A254" s="17" t="s">
        <v>3099</v>
      </c>
      <c r="B254" s="17" t="s">
        <v>286</v>
      </c>
      <c r="C254" s="14" t="s">
        <v>55</v>
      </c>
      <c r="D254" s="54" t="s">
        <v>194</v>
      </c>
      <c r="E254" s="18">
        <v>480000</v>
      </c>
      <c r="F254" s="19">
        <v>48386064</v>
      </c>
      <c r="G254" s="19">
        <v>0.26473140686221008</v>
      </c>
      <c r="H254" s="14" t="s">
        <v>10</v>
      </c>
    </row>
    <row r="255" spans="1:8" s="6" customFormat="1" ht="63" x14ac:dyDescent="0.2">
      <c r="A255" s="17" t="s">
        <v>3100</v>
      </c>
      <c r="B255" s="17" t="s">
        <v>285</v>
      </c>
      <c r="C255" s="14" t="s">
        <v>55</v>
      </c>
      <c r="D255" s="54" t="s">
        <v>194</v>
      </c>
      <c r="E255" s="18">
        <v>400000</v>
      </c>
      <c r="F255" s="19">
        <v>39832800</v>
      </c>
      <c r="G255" s="19">
        <v>0.21793451071492492</v>
      </c>
      <c r="H255" s="14" t="s">
        <v>10</v>
      </c>
    </row>
    <row r="256" spans="1:8" s="6" customFormat="1" ht="63" x14ac:dyDescent="0.2">
      <c r="A256" s="17" t="s">
        <v>3101</v>
      </c>
      <c r="B256" s="17" t="s">
        <v>284</v>
      </c>
      <c r="C256" s="14" t="s">
        <v>55</v>
      </c>
      <c r="D256" s="54" t="s">
        <v>194</v>
      </c>
      <c r="E256" s="18">
        <v>300000</v>
      </c>
      <c r="F256" s="19">
        <v>30307290</v>
      </c>
      <c r="G256" s="19">
        <v>0.1658182306351885</v>
      </c>
      <c r="H256" s="14" t="s">
        <v>10</v>
      </c>
    </row>
    <row r="257" spans="1:8" s="6" customFormat="1" ht="63" x14ac:dyDescent="0.2">
      <c r="A257" s="17" t="s">
        <v>3102</v>
      </c>
      <c r="B257" s="17" t="s">
        <v>283</v>
      </c>
      <c r="C257" s="14" t="s">
        <v>55</v>
      </c>
      <c r="D257" s="54" t="s">
        <v>194</v>
      </c>
      <c r="E257" s="18">
        <v>300000</v>
      </c>
      <c r="F257" s="19">
        <v>28130160</v>
      </c>
      <c r="G257" s="19">
        <v>0.15390664617934346</v>
      </c>
      <c r="H257" s="14" t="s">
        <v>10</v>
      </c>
    </row>
    <row r="258" spans="1:8" s="6" customFormat="1" ht="63" x14ac:dyDescent="0.2">
      <c r="A258" s="17" t="s">
        <v>3103</v>
      </c>
      <c r="B258" s="17" t="s">
        <v>282</v>
      </c>
      <c r="C258" s="14" t="s">
        <v>55</v>
      </c>
      <c r="D258" s="54" t="s">
        <v>194</v>
      </c>
      <c r="E258" s="18">
        <v>200000</v>
      </c>
      <c r="F258" s="19">
        <v>20623080</v>
      </c>
      <c r="G258" s="19">
        <v>0.11283366595455889</v>
      </c>
      <c r="H258" s="14" t="s">
        <v>10</v>
      </c>
    </row>
    <row r="259" spans="1:8" s="6" customFormat="1" ht="63" x14ac:dyDescent="0.2">
      <c r="A259" s="17" t="s">
        <v>3104</v>
      </c>
      <c r="B259" s="17" t="s">
        <v>281</v>
      </c>
      <c r="C259" s="14" t="s">
        <v>55</v>
      </c>
      <c r="D259" s="54" t="s">
        <v>194</v>
      </c>
      <c r="E259" s="18">
        <v>200000</v>
      </c>
      <c r="F259" s="19">
        <v>20298540</v>
      </c>
      <c r="G259" s="19">
        <v>0.11105803215258109</v>
      </c>
      <c r="H259" s="14" t="s">
        <v>10</v>
      </c>
    </row>
    <row r="260" spans="1:8" s="6" customFormat="1" ht="63" x14ac:dyDescent="0.2">
      <c r="A260" s="17" t="s">
        <v>3105</v>
      </c>
      <c r="B260" s="17" t="s">
        <v>280</v>
      </c>
      <c r="C260" s="14" t="s">
        <v>55</v>
      </c>
      <c r="D260" s="54" t="s">
        <v>194</v>
      </c>
      <c r="E260" s="18">
        <v>200000</v>
      </c>
      <c r="F260" s="19">
        <v>20160100</v>
      </c>
      <c r="G260" s="19">
        <v>0.11030059472253914</v>
      </c>
      <c r="H260" s="14" t="s">
        <v>10</v>
      </c>
    </row>
    <row r="261" spans="1:8" s="6" customFormat="1" ht="63" x14ac:dyDescent="0.2">
      <c r="A261" s="17" t="s">
        <v>556</v>
      </c>
      <c r="B261" s="17" t="s">
        <v>279</v>
      </c>
      <c r="C261" s="14" t="s">
        <v>55</v>
      </c>
      <c r="D261" s="54" t="s">
        <v>194</v>
      </c>
      <c r="E261" s="18">
        <v>200000</v>
      </c>
      <c r="F261" s="19">
        <v>19852600</v>
      </c>
      <c r="G261" s="19">
        <v>0.10861819072269882</v>
      </c>
      <c r="H261" s="14" t="s">
        <v>10</v>
      </c>
    </row>
    <row r="262" spans="1:8" s="6" customFormat="1" ht="63" x14ac:dyDescent="0.2">
      <c r="A262" s="17" t="s">
        <v>3106</v>
      </c>
      <c r="B262" s="17" t="s">
        <v>278</v>
      </c>
      <c r="C262" s="14" t="s">
        <v>55</v>
      </c>
      <c r="D262" s="54" t="s">
        <v>194</v>
      </c>
      <c r="E262" s="18">
        <v>150000</v>
      </c>
      <c r="F262" s="19">
        <v>15181005</v>
      </c>
      <c r="G262" s="19">
        <v>8.3058808239336146E-2</v>
      </c>
      <c r="H262" s="14" t="s">
        <v>10</v>
      </c>
    </row>
    <row r="263" spans="1:8" s="6" customFormat="1" ht="63" x14ac:dyDescent="0.2">
      <c r="A263" s="17" t="s">
        <v>3107</v>
      </c>
      <c r="B263" s="17" t="s">
        <v>277</v>
      </c>
      <c r="C263" s="14" t="s">
        <v>55</v>
      </c>
      <c r="D263" s="54" t="s">
        <v>194</v>
      </c>
      <c r="E263" s="18">
        <v>100000</v>
      </c>
      <c r="F263" s="19">
        <v>10321450</v>
      </c>
      <c r="G263" s="19">
        <v>5.647105289155073E-2</v>
      </c>
      <c r="H263" s="14" t="s">
        <v>10</v>
      </c>
    </row>
    <row r="264" spans="1:8" s="6" customFormat="1" ht="15.75" x14ac:dyDescent="0.2">
      <c r="A264" s="17" t="s">
        <v>3108</v>
      </c>
      <c r="B264" s="17" t="s">
        <v>276</v>
      </c>
      <c r="C264" s="14" t="s">
        <v>48</v>
      </c>
      <c r="D264" s="54" t="s">
        <v>98</v>
      </c>
      <c r="E264" s="18">
        <v>1400000</v>
      </c>
      <c r="F264" s="19">
        <v>132197380.00000001</v>
      </c>
      <c r="G264" s="19">
        <v>0.72328260448913961</v>
      </c>
      <c r="H264" s="14" t="s">
        <v>10</v>
      </c>
    </row>
    <row r="265" spans="1:8" s="6" customFormat="1" ht="15.75" x14ac:dyDescent="0.2">
      <c r="A265" s="17" t="s">
        <v>3109</v>
      </c>
      <c r="B265" s="17" t="s">
        <v>275</v>
      </c>
      <c r="C265" s="14" t="s">
        <v>48</v>
      </c>
      <c r="D265" s="54" t="s">
        <v>98</v>
      </c>
      <c r="E265" s="18">
        <v>500000</v>
      </c>
      <c r="F265" s="19">
        <v>50202650</v>
      </c>
      <c r="G265" s="19">
        <v>0.27467037126043425</v>
      </c>
      <c r="H265" s="14" t="s">
        <v>10</v>
      </c>
    </row>
    <row r="266" spans="1:8" s="6" customFormat="1" ht="15.75" x14ac:dyDescent="0.2">
      <c r="A266" s="17" t="s">
        <v>3110</v>
      </c>
      <c r="B266" s="17" t="s">
        <v>2649</v>
      </c>
      <c r="C266" s="14" t="s">
        <v>48</v>
      </c>
      <c r="D266" s="54" t="s">
        <v>98</v>
      </c>
      <c r="E266" s="18">
        <v>500000</v>
      </c>
      <c r="F266" s="19">
        <v>49011850</v>
      </c>
      <c r="G266" s="19">
        <v>0.26815522757584936</v>
      </c>
      <c r="H266" s="14" t="s">
        <v>10</v>
      </c>
    </row>
    <row r="267" spans="1:8" s="6" customFormat="1" ht="31.5" x14ac:dyDescent="0.2">
      <c r="A267" s="17" t="s">
        <v>2452</v>
      </c>
      <c r="B267" s="17" t="s">
        <v>273</v>
      </c>
      <c r="C267" s="14" t="s">
        <v>48</v>
      </c>
      <c r="D267" s="54" t="s">
        <v>98</v>
      </c>
      <c r="E267" s="18">
        <v>500000</v>
      </c>
      <c r="F267" s="19">
        <v>49011350</v>
      </c>
      <c r="G267" s="19">
        <v>0.26815249195958946</v>
      </c>
      <c r="H267" s="14" t="s">
        <v>10</v>
      </c>
    </row>
    <row r="268" spans="1:8" s="6" customFormat="1" ht="15.75" x14ac:dyDescent="0.2">
      <c r="A268" s="17" t="s">
        <v>2453</v>
      </c>
      <c r="B268" s="17" t="s">
        <v>2392</v>
      </c>
      <c r="C268" s="14" t="s">
        <v>48</v>
      </c>
      <c r="D268" s="54" t="s">
        <v>98</v>
      </c>
      <c r="E268" s="18">
        <v>500000</v>
      </c>
      <c r="F268" s="19">
        <v>48936250</v>
      </c>
      <c r="G268" s="19">
        <v>0.26774160239735206</v>
      </c>
      <c r="H268" s="14" t="s">
        <v>10</v>
      </c>
    </row>
    <row r="269" spans="1:8" s="6" customFormat="1" ht="15.75" x14ac:dyDescent="0.2">
      <c r="A269" s="17" t="s">
        <v>2454</v>
      </c>
      <c r="B269" s="17" t="s">
        <v>272</v>
      </c>
      <c r="C269" s="14" t="s">
        <v>48</v>
      </c>
      <c r="D269" s="54" t="s">
        <v>98</v>
      </c>
      <c r="E269" s="18">
        <v>400000</v>
      </c>
      <c r="F269" s="19">
        <v>40754400</v>
      </c>
      <c r="G269" s="19">
        <v>0.22297679860517802</v>
      </c>
      <c r="H269" s="14" t="s">
        <v>10</v>
      </c>
    </row>
    <row r="270" spans="1:8" s="6" customFormat="1" ht="15.75" x14ac:dyDescent="0.2">
      <c r="A270" s="17" t="s">
        <v>2455</v>
      </c>
      <c r="B270" s="17" t="s">
        <v>271</v>
      </c>
      <c r="C270" s="14" t="s">
        <v>48</v>
      </c>
      <c r="D270" s="54" t="s">
        <v>98</v>
      </c>
      <c r="E270" s="18">
        <v>400000</v>
      </c>
      <c r="F270" s="19">
        <v>39987640</v>
      </c>
      <c r="G270" s="19">
        <v>0.21878167635829165</v>
      </c>
      <c r="H270" s="14" t="s">
        <v>10</v>
      </c>
    </row>
    <row r="271" spans="1:8" s="6" customFormat="1" ht="15.75" x14ac:dyDescent="0.2">
      <c r="A271" s="17" t="s">
        <v>2456</v>
      </c>
      <c r="B271" s="17" t="s">
        <v>270</v>
      </c>
      <c r="C271" s="14" t="s">
        <v>48</v>
      </c>
      <c r="D271" s="54" t="s">
        <v>98</v>
      </c>
      <c r="E271" s="18">
        <v>300000</v>
      </c>
      <c r="F271" s="19">
        <v>30420510</v>
      </c>
      <c r="G271" s="19">
        <v>0.16643768358108091</v>
      </c>
      <c r="H271" s="14" t="s">
        <v>10</v>
      </c>
    </row>
    <row r="272" spans="1:8" s="6" customFormat="1" ht="15.75" x14ac:dyDescent="0.2">
      <c r="A272" s="17" t="s">
        <v>2457</v>
      </c>
      <c r="B272" s="17" t="s">
        <v>269</v>
      </c>
      <c r="C272" s="14" t="s">
        <v>48</v>
      </c>
      <c r="D272" s="54" t="s">
        <v>98</v>
      </c>
      <c r="E272" s="18">
        <v>200000</v>
      </c>
      <c r="F272" s="19">
        <v>20419960</v>
      </c>
      <c r="G272" s="19">
        <v>0.11172234920513592</v>
      </c>
      <c r="H272" s="14" t="s">
        <v>10</v>
      </c>
    </row>
    <row r="273" spans="1:8" s="6" customFormat="1" ht="15.75" x14ac:dyDescent="0.2">
      <c r="A273" s="17" t="s">
        <v>5675</v>
      </c>
      <c r="B273" s="17" t="s">
        <v>268</v>
      </c>
      <c r="C273" s="14" t="s">
        <v>48</v>
      </c>
      <c r="D273" s="54" t="s">
        <v>98</v>
      </c>
      <c r="E273" s="18">
        <v>200000</v>
      </c>
      <c r="F273" s="19">
        <v>20344720</v>
      </c>
      <c r="G273" s="19">
        <v>0.11131069367034573</v>
      </c>
      <c r="H273" s="14" t="s">
        <v>10</v>
      </c>
    </row>
    <row r="274" spans="1:8" s="6" customFormat="1" ht="15.75" x14ac:dyDescent="0.2">
      <c r="A274" s="17" t="s">
        <v>5676</v>
      </c>
      <c r="B274" s="17" t="s">
        <v>267</v>
      </c>
      <c r="C274" s="14" t="s">
        <v>48</v>
      </c>
      <c r="D274" s="54" t="s">
        <v>98</v>
      </c>
      <c r="E274" s="18">
        <v>200000</v>
      </c>
      <c r="F274" s="19">
        <v>20297060</v>
      </c>
      <c r="G274" s="19">
        <v>0.11104993472845176</v>
      </c>
      <c r="H274" s="14" t="s">
        <v>10</v>
      </c>
    </row>
    <row r="275" spans="1:8" s="6" customFormat="1" ht="15.75" x14ac:dyDescent="0.2">
      <c r="A275" s="17" t="s">
        <v>2458</v>
      </c>
      <c r="B275" s="17" t="s">
        <v>266</v>
      </c>
      <c r="C275" s="14" t="s">
        <v>48</v>
      </c>
      <c r="D275" s="54" t="s">
        <v>98</v>
      </c>
      <c r="E275" s="18">
        <v>200000</v>
      </c>
      <c r="F275" s="19">
        <v>20043140</v>
      </c>
      <c r="G275" s="19">
        <v>0.10966067936702265</v>
      </c>
      <c r="H275" s="14" t="s">
        <v>10</v>
      </c>
    </row>
    <row r="276" spans="1:8" s="6" customFormat="1" ht="15.75" x14ac:dyDescent="0.2">
      <c r="A276" s="17" t="s">
        <v>5677</v>
      </c>
      <c r="B276" s="17" t="s">
        <v>4005</v>
      </c>
      <c r="C276" s="14" t="s">
        <v>48</v>
      </c>
      <c r="D276" s="54" t="s">
        <v>98</v>
      </c>
      <c r="E276" s="18">
        <v>200000</v>
      </c>
      <c r="F276" s="19">
        <v>19827340</v>
      </c>
      <c r="G276" s="19">
        <v>0.10847998738924852</v>
      </c>
      <c r="H276" s="14" t="s">
        <v>10</v>
      </c>
    </row>
    <row r="277" spans="1:8" s="6" customFormat="1" ht="31.5" x14ac:dyDescent="0.2">
      <c r="A277" s="17" t="s">
        <v>5678</v>
      </c>
      <c r="B277" s="17" t="s">
        <v>265</v>
      </c>
      <c r="C277" s="14" t="s">
        <v>48</v>
      </c>
      <c r="D277" s="54" t="s">
        <v>98</v>
      </c>
      <c r="E277" s="18">
        <v>100000</v>
      </c>
      <c r="F277" s="19">
        <v>10026270</v>
      </c>
      <c r="G277" s="19">
        <v>5.4856054476354409E-2</v>
      </c>
      <c r="H277" s="14" t="s">
        <v>10</v>
      </c>
    </row>
    <row r="278" spans="1:8" s="6" customFormat="1" ht="15.75" x14ac:dyDescent="0.2">
      <c r="A278" s="17" t="s">
        <v>2459</v>
      </c>
      <c r="B278" s="17" t="s">
        <v>263</v>
      </c>
      <c r="C278" s="14" t="s">
        <v>48</v>
      </c>
      <c r="D278" s="54" t="s">
        <v>98</v>
      </c>
      <c r="E278" s="18">
        <v>100000</v>
      </c>
      <c r="F278" s="19">
        <v>9986350</v>
      </c>
      <c r="G278" s="19">
        <v>5.4637642874163755E-2</v>
      </c>
      <c r="H278" s="14" t="s">
        <v>10</v>
      </c>
    </row>
    <row r="279" spans="1:8" s="6" customFormat="1" ht="15.75" x14ac:dyDescent="0.2">
      <c r="A279" s="17" t="s">
        <v>5679</v>
      </c>
      <c r="B279" s="17" t="s">
        <v>264</v>
      </c>
      <c r="C279" s="14" t="s">
        <v>48</v>
      </c>
      <c r="D279" s="54" t="s">
        <v>98</v>
      </c>
      <c r="E279" s="18">
        <v>100000</v>
      </c>
      <c r="F279" s="19">
        <v>9984870</v>
      </c>
      <c r="G279" s="19">
        <v>5.4629545450034449E-2</v>
      </c>
      <c r="H279" s="14" t="s">
        <v>10</v>
      </c>
    </row>
    <row r="280" spans="1:8" s="6" customFormat="1" ht="15.75" x14ac:dyDescent="0.2">
      <c r="A280" s="17" t="s">
        <v>5680</v>
      </c>
      <c r="B280" s="17" t="s">
        <v>262</v>
      </c>
      <c r="C280" s="14" t="s">
        <v>48</v>
      </c>
      <c r="D280" s="54" t="s">
        <v>98</v>
      </c>
      <c r="E280" s="18">
        <v>100000</v>
      </c>
      <c r="F280" s="19">
        <v>9334580</v>
      </c>
      <c r="G280" s="19">
        <v>5.1071657654729867E-2</v>
      </c>
      <c r="H280" s="14" t="s">
        <v>10</v>
      </c>
    </row>
    <row r="281" spans="1:8" s="6" customFormat="1" ht="15.75" x14ac:dyDescent="0.2">
      <c r="A281" s="17" t="s">
        <v>5681</v>
      </c>
      <c r="B281" s="17" t="s">
        <v>261</v>
      </c>
      <c r="C281" s="14" t="s">
        <v>48</v>
      </c>
      <c r="D281" s="54" t="s">
        <v>98</v>
      </c>
      <c r="E281" s="18">
        <v>100000</v>
      </c>
      <c r="F281" s="19">
        <v>9100150</v>
      </c>
      <c r="G281" s="19">
        <v>4.9789036615111762E-2</v>
      </c>
      <c r="H281" s="14" t="s">
        <v>10</v>
      </c>
    </row>
    <row r="282" spans="1:8" s="6" customFormat="1" ht="15.75" x14ac:dyDescent="0.2">
      <c r="A282" s="17" t="s">
        <v>5682</v>
      </c>
      <c r="B282" s="17" t="s">
        <v>260</v>
      </c>
      <c r="C282" s="14" t="s">
        <v>48</v>
      </c>
      <c r="D282" s="54" t="s">
        <v>98</v>
      </c>
      <c r="E282" s="18">
        <v>30000</v>
      </c>
      <c r="F282" s="19">
        <v>3048396</v>
      </c>
      <c r="G282" s="19">
        <v>1.6678483328446261E-2</v>
      </c>
      <c r="H282" s="14" t="s">
        <v>10</v>
      </c>
    </row>
    <row r="283" spans="1:8" s="6" customFormat="1" ht="31.5" x14ac:dyDescent="0.2">
      <c r="A283" s="17" t="s">
        <v>5683</v>
      </c>
      <c r="B283" s="17" t="s">
        <v>259</v>
      </c>
      <c r="C283" s="14" t="s">
        <v>258</v>
      </c>
      <c r="D283" s="54" t="s">
        <v>257</v>
      </c>
      <c r="E283" s="18">
        <v>300000</v>
      </c>
      <c r="F283" s="19">
        <v>30083430</v>
      </c>
      <c r="G283" s="19">
        <v>0.16459344052330474</v>
      </c>
      <c r="H283" s="14" t="s">
        <v>10</v>
      </c>
    </row>
    <row r="284" spans="1:8" s="6" customFormat="1" ht="15.75" x14ac:dyDescent="0.2">
      <c r="A284" s="22"/>
      <c r="B284" s="22"/>
      <c r="C284" s="23"/>
      <c r="D284" s="56"/>
      <c r="E284" s="18"/>
      <c r="F284" s="19"/>
      <c r="G284" s="19"/>
      <c r="H284" s="14"/>
    </row>
    <row r="285" spans="1:8" s="6" customFormat="1" ht="15.75" x14ac:dyDescent="0.2">
      <c r="A285" s="15" t="s">
        <v>7</v>
      </c>
      <c r="B285" s="15"/>
      <c r="C285" s="8"/>
      <c r="D285" s="53"/>
      <c r="E285" s="16"/>
      <c r="F285" s="13"/>
      <c r="G285" s="21"/>
      <c r="H285" s="14"/>
    </row>
    <row r="286" spans="1:8" s="6" customFormat="1" ht="78.75" x14ac:dyDescent="0.2">
      <c r="A286" s="17" t="s">
        <v>4018</v>
      </c>
      <c r="B286" s="17" t="s">
        <v>4019</v>
      </c>
      <c r="C286" s="14">
        <v>19201</v>
      </c>
      <c r="D286" s="54" t="s">
        <v>124</v>
      </c>
      <c r="E286" s="18">
        <v>400000</v>
      </c>
      <c r="F286" s="19">
        <v>39501040</v>
      </c>
      <c r="G286" s="19">
        <v>0.21611937461415409</v>
      </c>
      <c r="H286" s="14" t="s">
        <v>10</v>
      </c>
    </row>
    <row r="287" spans="1:8" s="6" customFormat="1" ht="15.75" x14ac:dyDescent="0.2">
      <c r="A287" s="17" t="s">
        <v>3206</v>
      </c>
      <c r="B287" s="17" t="s">
        <v>2651</v>
      </c>
      <c r="C287" s="14">
        <v>64200</v>
      </c>
      <c r="D287" s="54" t="s">
        <v>107</v>
      </c>
      <c r="E287" s="18">
        <v>700000</v>
      </c>
      <c r="F287" s="19">
        <v>69025810</v>
      </c>
      <c r="G287" s="19">
        <v>0.37765625637794403</v>
      </c>
      <c r="H287" s="14" t="s">
        <v>10</v>
      </c>
    </row>
    <row r="288" spans="1:8" s="6" customFormat="1" ht="15.75" x14ac:dyDescent="0.2">
      <c r="A288" s="17" t="s">
        <v>5684</v>
      </c>
      <c r="B288" s="17" t="s">
        <v>256</v>
      </c>
      <c r="C288" s="14" t="s">
        <v>141</v>
      </c>
      <c r="D288" s="54" t="s">
        <v>142</v>
      </c>
      <c r="E288" s="18">
        <v>200000</v>
      </c>
      <c r="F288" s="19">
        <v>20368500</v>
      </c>
      <c r="G288" s="19">
        <v>0.11144079957966671</v>
      </c>
      <c r="H288" s="14" t="s">
        <v>10</v>
      </c>
    </row>
    <row r="289" spans="1:8" s="6" customFormat="1" ht="15.75" x14ac:dyDescent="0.2">
      <c r="A289" s="17" t="s">
        <v>5685</v>
      </c>
      <c r="B289" s="17" t="s">
        <v>255</v>
      </c>
      <c r="C289" s="14" t="s">
        <v>141</v>
      </c>
      <c r="D289" s="54" t="s">
        <v>142</v>
      </c>
      <c r="E289" s="18">
        <v>150000</v>
      </c>
      <c r="F289" s="19">
        <v>15353265</v>
      </c>
      <c r="G289" s="19">
        <v>8.4001282753197903E-2</v>
      </c>
      <c r="H289" s="14" t="s">
        <v>10</v>
      </c>
    </row>
    <row r="290" spans="1:8" s="6" customFormat="1" ht="15.75" x14ac:dyDescent="0.2">
      <c r="A290" s="17" t="s">
        <v>5686</v>
      </c>
      <c r="B290" s="17" t="s">
        <v>254</v>
      </c>
      <c r="C290" s="14" t="s">
        <v>47</v>
      </c>
      <c r="D290" s="54" t="s">
        <v>126</v>
      </c>
      <c r="E290" s="18">
        <v>500000</v>
      </c>
      <c r="F290" s="19">
        <v>49369800</v>
      </c>
      <c r="G290" s="19">
        <v>0.27011365525631387</v>
      </c>
      <c r="H290" s="14" t="s">
        <v>10</v>
      </c>
    </row>
    <row r="291" spans="1:8" s="6" customFormat="1" ht="31.5" x14ac:dyDescent="0.2">
      <c r="A291" s="17" t="s">
        <v>5687</v>
      </c>
      <c r="B291" s="17" t="s">
        <v>2657</v>
      </c>
      <c r="C291" s="14" t="s">
        <v>47</v>
      </c>
      <c r="D291" s="54" t="s">
        <v>126</v>
      </c>
      <c r="E291" s="18">
        <v>500000</v>
      </c>
      <c r="F291" s="19">
        <v>48947550</v>
      </c>
      <c r="G291" s="19">
        <v>0.26780342732482582</v>
      </c>
      <c r="H291" s="14" t="s">
        <v>10</v>
      </c>
    </row>
    <row r="292" spans="1:8" s="6" customFormat="1" ht="31.5" x14ac:dyDescent="0.2">
      <c r="A292" s="17" t="s">
        <v>3111</v>
      </c>
      <c r="B292" s="17" t="s">
        <v>252</v>
      </c>
      <c r="C292" s="14" t="s">
        <v>251</v>
      </c>
      <c r="D292" s="54" t="s">
        <v>250</v>
      </c>
      <c r="E292" s="18">
        <v>250000</v>
      </c>
      <c r="F292" s="19">
        <v>25019950</v>
      </c>
      <c r="G292" s="19">
        <v>0.1368899640839179</v>
      </c>
      <c r="H292" s="14" t="s">
        <v>10</v>
      </c>
    </row>
    <row r="293" spans="1:8" s="6" customFormat="1" ht="47.25" x14ac:dyDescent="0.2">
      <c r="A293" s="17" t="s">
        <v>3112</v>
      </c>
      <c r="B293" s="17" t="s">
        <v>246</v>
      </c>
      <c r="C293" s="14" t="s">
        <v>46</v>
      </c>
      <c r="D293" s="54" t="s">
        <v>135</v>
      </c>
      <c r="E293" s="18">
        <v>1700000</v>
      </c>
      <c r="F293" s="19">
        <v>169464330</v>
      </c>
      <c r="G293" s="19">
        <v>0.92717875324312049</v>
      </c>
      <c r="H293" s="14" t="s">
        <v>10</v>
      </c>
    </row>
    <row r="294" spans="1:8" s="6" customFormat="1" ht="47.25" x14ac:dyDescent="0.2">
      <c r="A294" s="17" t="s">
        <v>3113</v>
      </c>
      <c r="B294" s="17" t="s">
        <v>249</v>
      </c>
      <c r="C294" s="14" t="s">
        <v>46</v>
      </c>
      <c r="D294" s="54" t="s">
        <v>135</v>
      </c>
      <c r="E294" s="18">
        <v>1600000</v>
      </c>
      <c r="F294" s="19">
        <v>160080480</v>
      </c>
      <c r="G294" s="19">
        <v>0.87583752796213976</v>
      </c>
      <c r="H294" s="14" t="s">
        <v>10</v>
      </c>
    </row>
    <row r="295" spans="1:8" s="6" customFormat="1" ht="47.25" x14ac:dyDescent="0.2">
      <c r="A295" s="17" t="s">
        <v>3114</v>
      </c>
      <c r="B295" s="17" t="s">
        <v>248</v>
      </c>
      <c r="C295" s="14" t="s">
        <v>46</v>
      </c>
      <c r="D295" s="54" t="s">
        <v>135</v>
      </c>
      <c r="E295" s="18">
        <v>1400000</v>
      </c>
      <c r="F295" s="19">
        <v>137317180</v>
      </c>
      <c r="G295" s="19">
        <v>0.75129422074404184</v>
      </c>
      <c r="H295" s="14" t="s">
        <v>10</v>
      </c>
    </row>
    <row r="296" spans="1:8" s="6" customFormat="1" ht="47.25" x14ac:dyDescent="0.2">
      <c r="A296" s="17" t="s">
        <v>3115</v>
      </c>
      <c r="B296" s="17" t="s">
        <v>247</v>
      </c>
      <c r="C296" s="14" t="s">
        <v>46</v>
      </c>
      <c r="D296" s="54" t="s">
        <v>135</v>
      </c>
      <c r="E296" s="18">
        <v>1320000</v>
      </c>
      <c r="F296" s="19">
        <v>126567672</v>
      </c>
      <c r="G296" s="19">
        <v>0.69248116300252804</v>
      </c>
      <c r="H296" s="14" t="s">
        <v>10</v>
      </c>
    </row>
    <row r="297" spans="1:8" s="6" customFormat="1" ht="47.25" x14ac:dyDescent="0.2">
      <c r="A297" s="17" t="s">
        <v>5688</v>
      </c>
      <c r="B297" s="17" t="s">
        <v>245</v>
      </c>
      <c r="C297" s="14" t="s">
        <v>46</v>
      </c>
      <c r="D297" s="54" t="s">
        <v>135</v>
      </c>
      <c r="E297" s="18">
        <v>500000</v>
      </c>
      <c r="F297" s="19">
        <v>49253900</v>
      </c>
      <c r="G297" s="19">
        <v>0.26947953940726838</v>
      </c>
      <c r="H297" s="14" t="s">
        <v>10</v>
      </c>
    </row>
    <row r="298" spans="1:8" s="6" customFormat="1" ht="47.25" x14ac:dyDescent="0.2">
      <c r="A298" s="17" t="s">
        <v>5689</v>
      </c>
      <c r="B298" s="17" t="s">
        <v>244</v>
      </c>
      <c r="C298" s="14" t="s">
        <v>46</v>
      </c>
      <c r="D298" s="54" t="s">
        <v>135</v>
      </c>
      <c r="E298" s="18">
        <v>500000</v>
      </c>
      <c r="F298" s="19">
        <v>49007300</v>
      </c>
      <c r="G298" s="19">
        <v>0.26813033346788423</v>
      </c>
      <c r="H298" s="14" t="s">
        <v>10</v>
      </c>
    </row>
    <row r="299" spans="1:8" s="6" customFormat="1" ht="47.25" x14ac:dyDescent="0.2">
      <c r="A299" s="17" t="s">
        <v>5690</v>
      </c>
      <c r="B299" s="17" t="s">
        <v>243</v>
      </c>
      <c r="C299" s="14" t="s">
        <v>46</v>
      </c>
      <c r="D299" s="54" t="s">
        <v>135</v>
      </c>
      <c r="E299" s="18">
        <v>200000</v>
      </c>
      <c r="F299" s="19">
        <v>20214080</v>
      </c>
      <c r="G299" s="19">
        <v>0.11059593185395829</v>
      </c>
      <c r="H299" s="14" t="s">
        <v>10</v>
      </c>
    </row>
    <row r="300" spans="1:8" s="6" customFormat="1" ht="47.25" x14ac:dyDescent="0.2">
      <c r="A300" s="17" t="s">
        <v>5691</v>
      </c>
      <c r="B300" s="17" t="s">
        <v>242</v>
      </c>
      <c r="C300" s="14" t="s">
        <v>46</v>
      </c>
      <c r="D300" s="54" t="s">
        <v>135</v>
      </c>
      <c r="E300" s="18">
        <v>200000</v>
      </c>
      <c r="F300" s="19">
        <v>19961280</v>
      </c>
      <c r="G300" s="19">
        <v>0.10921280427295134</v>
      </c>
      <c r="H300" s="14" t="s">
        <v>10</v>
      </c>
    </row>
    <row r="301" spans="1:8" s="6" customFormat="1" ht="47.25" x14ac:dyDescent="0.2">
      <c r="A301" s="17" t="s">
        <v>5692</v>
      </c>
      <c r="B301" s="17" t="s">
        <v>241</v>
      </c>
      <c r="C301" s="14" t="s">
        <v>46</v>
      </c>
      <c r="D301" s="54" t="s">
        <v>135</v>
      </c>
      <c r="E301" s="18">
        <v>100000</v>
      </c>
      <c r="F301" s="19">
        <v>9572800</v>
      </c>
      <c r="G301" s="19">
        <v>5.2375014665598026E-2</v>
      </c>
      <c r="H301" s="14" t="s">
        <v>10</v>
      </c>
    </row>
    <row r="302" spans="1:8" s="6" customFormat="1" ht="47.25" x14ac:dyDescent="0.2">
      <c r="A302" s="17" t="s">
        <v>2460</v>
      </c>
      <c r="B302" s="17" t="s">
        <v>240</v>
      </c>
      <c r="C302" s="14" t="s">
        <v>46</v>
      </c>
      <c r="D302" s="54" t="s">
        <v>135</v>
      </c>
      <c r="E302" s="18">
        <v>100000</v>
      </c>
      <c r="F302" s="19">
        <v>9557600</v>
      </c>
      <c r="G302" s="19">
        <v>5.229185193129697E-2</v>
      </c>
      <c r="H302" s="14" t="s">
        <v>10</v>
      </c>
    </row>
    <row r="303" spans="1:8" s="6" customFormat="1" ht="47.25" x14ac:dyDescent="0.2">
      <c r="A303" s="17" t="s">
        <v>5693</v>
      </c>
      <c r="B303" s="17" t="s">
        <v>239</v>
      </c>
      <c r="C303" s="14" t="s">
        <v>52</v>
      </c>
      <c r="D303" s="54" t="s">
        <v>135</v>
      </c>
      <c r="E303" s="18">
        <v>500000</v>
      </c>
      <c r="F303" s="19">
        <v>49703950</v>
      </c>
      <c r="G303" s="19">
        <v>0.27194186760280703</v>
      </c>
      <c r="H303" s="14" t="s">
        <v>10</v>
      </c>
    </row>
    <row r="304" spans="1:8" s="6" customFormat="1" ht="47.25" x14ac:dyDescent="0.2">
      <c r="A304" s="17" t="s">
        <v>5694</v>
      </c>
      <c r="B304" s="17" t="s">
        <v>238</v>
      </c>
      <c r="C304" s="14" t="s">
        <v>52</v>
      </c>
      <c r="D304" s="54" t="s">
        <v>135</v>
      </c>
      <c r="E304" s="18">
        <v>500000</v>
      </c>
      <c r="F304" s="19">
        <v>48509550</v>
      </c>
      <c r="G304" s="19">
        <v>0.26540702748115086</v>
      </c>
      <c r="H304" s="14" t="s">
        <v>10</v>
      </c>
    </row>
    <row r="305" spans="1:8" s="6" customFormat="1" ht="47.25" x14ac:dyDescent="0.2">
      <c r="A305" s="17" t="s">
        <v>5695</v>
      </c>
      <c r="B305" s="17" t="s">
        <v>237</v>
      </c>
      <c r="C305" s="14" t="s">
        <v>52</v>
      </c>
      <c r="D305" s="54" t="s">
        <v>135</v>
      </c>
      <c r="E305" s="18">
        <v>300000</v>
      </c>
      <c r="F305" s="19">
        <v>30659400</v>
      </c>
      <c r="G305" s="19">
        <v>0.16774470631773736</v>
      </c>
      <c r="H305" s="14" t="s">
        <v>10</v>
      </c>
    </row>
    <row r="306" spans="1:8" s="6" customFormat="1" ht="47.25" x14ac:dyDescent="0.2">
      <c r="A306" s="17" t="s">
        <v>5696</v>
      </c>
      <c r="B306" s="17" t="s">
        <v>236</v>
      </c>
      <c r="C306" s="14" t="s">
        <v>52</v>
      </c>
      <c r="D306" s="54" t="s">
        <v>135</v>
      </c>
      <c r="E306" s="18">
        <v>300000</v>
      </c>
      <c r="F306" s="19">
        <v>30555780</v>
      </c>
      <c r="G306" s="19">
        <v>0.16717777720403507</v>
      </c>
      <c r="H306" s="14" t="s">
        <v>10</v>
      </c>
    </row>
    <row r="307" spans="1:8" s="6" customFormat="1" ht="47.25" x14ac:dyDescent="0.2">
      <c r="A307" s="17" t="s">
        <v>2461</v>
      </c>
      <c r="B307" s="17" t="s">
        <v>235</v>
      </c>
      <c r="C307" s="14" t="s">
        <v>52</v>
      </c>
      <c r="D307" s="54" t="s">
        <v>135</v>
      </c>
      <c r="E307" s="18">
        <v>300000</v>
      </c>
      <c r="F307" s="19">
        <v>30502860</v>
      </c>
      <c r="G307" s="19">
        <v>0.16688823957908694</v>
      </c>
      <c r="H307" s="14" t="s">
        <v>10</v>
      </c>
    </row>
    <row r="308" spans="1:8" s="6" customFormat="1" ht="47.25" x14ac:dyDescent="0.2">
      <c r="A308" s="17" t="s">
        <v>5697</v>
      </c>
      <c r="B308" s="17" t="s">
        <v>234</v>
      </c>
      <c r="C308" s="14" t="s">
        <v>52</v>
      </c>
      <c r="D308" s="54" t="s">
        <v>135</v>
      </c>
      <c r="E308" s="18">
        <v>300000</v>
      </c>
      <c r="F308" s="19">
        <v>28698360</v>
      </c>
      <c r="G308" s="19">
        <v>0.15701540049709717</v>
      </c>
      <c r="H308" s="14" t="s">
        <v>10</v>
      </c>
    </row>
    <row r="309" spans="1:8" s="6" customFormat="1" ht="47.25" x14ac:dyDescent="0.2">
      <c r="A309" s="17" t="s">
        <v>5698</v>
      </c>
      <c r="B309" s="17" t="s">
        <v>233</v>
      </c>
      <c r="C309" s="14" t="s">
        <v>52</v>
      </c>
      <c r="D309" s="54" t="s">
        <v>135</v>
      </c>
      <c r="E309" s="18">
        <v>200000</v>
      </c>
      <c r="F309" s="19">
        <v>20348760</v>
      </c>
      <c r="G309" s="19">
        <v>0.11133279744972573</v>
      </c>
      <c r="H309" s="14" t="s">
        <v>10</v>
      </c>
    </row>
    <row r="310" spans="1:8" s="6" customFormat="1" ht="47.25" x14ac:dyDescent="0.2">
      <c r="A310" s="17" t="s">
        <v>5699</v>
      </c>
      <c r="B310" s="17" t="s">
        <v>232</v>
      </c>
      <c r="C310" s="14" t="s">
        <v>52</v>
      </c>
      <c r="D310" s="54" t="s">
        <v>135</v>
      </c>
      <c r="E310" s="18">
        <v>150000</v>
      </c>
      <c r="F310" s="19">
        <v>14975475</v>
      </c>
      <c r="G310" s="19">
        <v>8.1934305819540421E-2</v>
      </c>
      <c r="H310" s="14" t="s">
        <v>10</v>
      </c>
    </row>
    <row r="311" spans="1:8" s="6" customFormat="1" ht="15.75" x14ac:dyDescent="0.2">
      <c r="A311" s="17" t="s">
        <v>5700</v>
      </c>
      <c r="B311" s="17" t="s">
        <v>231</v>
      </c>
      <c r="C311" s="14" t="s">
        <v>48</v>
      </c>
      <c r="D311" s="54" t="s">
        <v>98</v>
      </c>
      <c r="E311" s="18">
        <v>1000000</v>
      </c>
      <c r="F311" s="19">
        <v>99415000</v>
      </c>
      <c r="G311" s="19">
        <v>0.5439225809565047</v>
      </c>
      <c r="H311" s="14" t="s">
        <v>10</v>
      </c>
    </row>
    <row r="312" spans="1:8" s="6" customFormat="1" ht="15.75" x14ac:dyDescent="0.2">
      <c r="A312" s="17" t="s">
        <v>5701</v>
      </c>
      <c r="B312" s="17" t="s">
        <v>557</v>
      </c>
      <c r="C312" s="14" t="s">
        <v>48</v>
      </c>
      <c r="D312" s="54" t="s">
        <v>98</v>
      </c>
      <c r="E312" s="18">
        <v>700000</v>
      </c>
      <c r="F312" s="19">
        <v>69091330</v>
      </c>
      <c r="G312" s="19">
        <v>0.37801473153264176</v>
      </c>
      <c r="H312" s="14" t="s">
        <v>10</v>
      </c>
    </row>
    <row r="313" spans="1:8" s="6" customFormat="1" ht="15.75" x14ac:dyDescent="0.2">
      <c r="A313" s="17" t="s">
        <v>3117</v>
      </c>
      <c r="B313" s="17" t="s">
        <v>230</v>
      </c>
      <c r="C313" s="14" t="s">
        <v>48</v>
      </c>
      <c r="D313" s="54" t="s">
        <v>98</v>
      </c>
      <c r="E313" s="18">
        <v>500000</v>
      </c>
      <c r="F313" s="19">
        <v>50328150</v>
      </c>
      <c r="G313" s="19">
        <v>0.27535701094166987</v>
      </c>
      <c r="H313" s="14" t="s">
        <v>10</v>
      </c>
    </row>
    <row r="314" spans="1:8" s="6" customFormat="1" ht="15.75" x14ac:dyDescent="0.2">
      <c r="A314" s="17" t="s">
        <v>3118</v>
      </c>
      <c r="B314" s="17" t="s">
        <v>228</v>
      </c>
      <c r="C314" s="14" t="s">
        <v>48</v>
      </c>
      <c r="D314" s="54" t="s">
        <v>98</v>
      </c>
      <c r="E314" s="18">
        <v>500000</v>
      </c>
      <c r="F314" s="19">
        <v>49861750</v>
      </c>
      <c r="G314" s="19">
        <v>0.27280522809443242</v>
      </c>
      <c r="H314" s="14" t="s">
        <v>10</v>
      </c>
    </row>
    <row r="315" spans="1:8" s="6" customFormat="1" ht="15.75" x14ac:dyDescent="0.2">
      <c r="A315" s="17" t="s">
        <v>3119</v>
      </c>
      <c r="B315" s="17" t="s">
        <v>229</v>
      </c>
      <c r="C315" s="14" t="s">
        <v>48</v>
      </c>
      <c r="D315" s="54" t="s">
        <v>98</v>
      </c>
      <c r="E315" s="18">
        <v>500000</v>
      </c>
      <c r="F315" s="19">
        <v>49689750</v>
      </c>
      <c r="G315" s="19">
        <v>0.27186417610102576</v>
      </c>
      <c r="H315" s="14" t="s">
        <v>10</v>
      </c>
    </row>
    <row r="316" spans="1:8" s="6" customFormat="1" ht="15.75" x14ac:dyDescent="0.2">
      <c r="A316" s="17" t="s">
        <v>5702</v>
      </c>
      <c r="B316" s="17" t="s">
        <v>2274</v>
      </c>
      <c r="C316" s="14" t="s">
        <v>48</v>
      </c>
      <c r="D316" s="54" t="s">
        <v>98</v>
      </c>
      <c r="E316" s="18">
        <v>500000</v>
      </c>
      <c r="F316" s="19">
        <v>49227300</v>
      </c>
      <c r="G316" s="19">
        <v>0.26933400462224155</v>
      </c>
      <c r="H316" s="14" t="s">
        <v>10</v>
      </c>
    </row>
    <row r="317" spans="1:8" s="6" customFormat="1" ht="15.75" x14ac:dyDescent="0.2">
      <c r="A317" s="17" t="s">
        <v>5703</v>
      </c>
      <c r="B317" s="17" t="s">
        <v>227</v>
      </c>
      <c r="C317" s="14" t="s">
        <v>48</v>
      </c>
      <c r="D317" s="54" t="s">
        <v>98</v>
      </c>
      <c r="E317" s="18">
        <v>500000</v>
      </c>
      <c r="F317" s="19">
        <v>48846800</v>
      </c>
      <c r="G317" s="19">
        <v>0.2672522006484554</v>
      </c>
      <c r="H317" s="14" t="s">
        <v>10</v>
      </c>
    </row>
    <row r="318" spans="1:8" s="6" customFormat="1" ht="15.75" x14ac:dyDescent="0.2">
      <c r="A318" s="17" t="s">
        <v>5704</v>
      </c>
      <c r="B318" s="17" t="s">
        <v>226</v>
      </c>
      <c r="C318" s="14" t="s">
        <v>48</v>
      </c>
      <c r="D318" s="54" t="s">
        <v>98</v>
      </c>
      <c r="E318" s="18">
        <v>500000</v>
      </c>
      <c r="F318" s="19">
        <v>48436300</v>
      </c>
      <c r="G318" s="19">
        <v>0.26500625969907504</v>
      </c>
      <c r="H318" s="14" t="s">
        <v>10</v>
      </c>
    </row>
    <row r="319" spans="1:8" s="6" customFormat="1" ht="15.75" x14ac:dyDescent="0.2">
      <c r="A319" s="17" t="s">
        <v>5705</v>
      </c>
      <c r="B319" s="17" t="s">
        <v>225</v>
      </c>
      <c r="C319" s="14" t="s">
        <v>48</v>
      </c>
      <c r="D319" s="54" t="s">
        <v>98</v>
      </c>
      <c r="E319" s="18">
        <v>500000</v>
      </c>
      <c r="F319" s="19">
        <v>48423900</v>
      </c>
      <c r="G319" s="19">
        <v>0.26493841641582944</v>
      </c>
      <c r="H319" s="14" t="s">
        <v>10</v>
      </c>
    </row>
    <row r="320" spans="1:8" s="6" customFormat="1" ht="31.5" x14ac:dyDescent="0.2">
      <c r="A320" s="17" t="s">
        <v>5706</v>
      </c>
      <c r="B320" s="17" t="s">
        <v>223</v>
      </c>
      <c r="C320" s="14" t="s">
        <v>48</v>
      </c>
      <c r="D320" s="54" t="s">
        <v>98</v>
      </c>
      <c r="E320" s="18">
        <v>300000</v>
      </c>
      <c r="F320" s="19">
        <v>30022470</v>
      </c>
      <c r="G320" s="19">
        <v>0.16425991418889738</v>
      </c>
      <c r="H320" s="14" t="s">
        <v>222</v>
      </c>
    </row>
    <row r="321" spans="1:11" s="6" customFormat="1" ht="15.75" x14ac:dyDescent="0.2">
      <c r="A321" s="17" t="s">
        <v>3120</v>
      </c>
      <c r="B321" s="17" t="s">
        <v>224</v>
      </c>
      <c r="C321" s="14" t="s">
        <v>48</v>
      </c>
      <c r="D321" s="54" t="s">
        <v>98</v>
      </c>
      <c r="E321" s="18">
        <v>300000</v>
      </c>
      <c r="F321" s="19">
        <v>30018750</v>
      </c>
      <c r="G321" s="19">
        <v>0.16423956120392372</v>
      </c>
      <c r="H321" s="14" t="s">
        <v>222</v>
      </c>
    </row>
    <row r="322" spans="1:11" s="6" customFormat="1" ht="15.75" x14ac:dyDescent="0.2">
      <c r="A322" s="17" t="s">
        <v>5707</v>
      </c>
      <c r="B322" s="17" t="s">
        <v>4084</v>
      </c>
      <c r="C322" s="14" t="s">
        <v>48</v>
      </c>
      <c r="D322" s="54" t="s">
        <v>98</v>
      </c>
      <c r="E322" s="18">
        <v>200000</v>
      </c>
      <c r="F322" s="19">
        <v>19610740</v>
      </c>
      <c r="G322" s="19">
        <v>0.10729491842545857</v>
      </c>
      <c r="H322" s="14" t="s">
        <v>10</v>
      </c>
    </row>
    <row r="323" spans="1:11" s="6" customFormat="1" ht="15.75" x14ac:dyDescent="0.2">
      <c r="A323" s="17" t="s">
        <v>3121</v>
      </c>
      <c r="B323" s="17" t="s">
        <v>2394</v>
      </c>
      <c r="C323" s="14" t="s">
        <v>48</v>
      </c>
      <c r="D323" s="54" t="s">
        <v>98</v>
      </c>
      <c r="E323" s="18">
        <v>100000</v>
      </c>
      <c r="F323" s="19">
        <v>9780080</v>
      </c>
      <c r="G323" s="19">
        <v>5.3509091742303394E-2</v>
      </c>
      <c r="H323" s="14" t="s">
        <v>10</v>
      </c>
    </row>
    <row r="324" spans="1:11" s="6" customFormat="1" ht="15.75" x14ac:dyDescent="0.2">
      <c r="A324" s="22"/>
      <c r="B324" s="22"/>
      <c r="C324" s="23"/>
      <c r="D324" s="56"/>
      <c r="E324" s="18"/>
      <c r="F324" s="19"/>
      <c r="G324" s="19"/>
      <c r="H324" s="14"/>
    </row>
    <row r="325" spans="1:11" s="6" customFormat="1" ht="15.75" x14ac:dyDescent="0.2">
      <c r="A325" s="15" t="s">
        <v>110</v>
      </c>
      <c r="B325" s="17"/>
      <c r="C325" s="14"/>
      <c r="D325" s="54"/>
      <c r="E325" s="18"/>
      <c r="F325" s="19"/>
      <c r="G325" s="19"/>
      <c r="H325" s="14"/>
    </row>
    <row r="326" spans="1:11" s="6" customFormat="1" ht="15.75" x14ac:dyDescent="0.2">
      <c r="A326" s="17" t="s">
        <v>2248</v>
      </c>
      <c r="B326" s="17" t="s">
        <v>2249</v>
      </c>
      <c r="C326" s="14" t="s">
        <v>48</v>
      </c>
      <c r="D326" s="64" t="s">
        <v>98</v>
      </c>
      <c r="E326" s="65">
        <v>84034</v>
      </c>
      <c r="F326" s="66">
        <v>10920218.300000001</v>
      </c>
      <c r="G326" s="66">
        <v>5.9795955375475156E-2</v>
      </c>
      <c r="H326" s="14"/>
    </row>
    <row r="327" spans="1:11" s="6" customFormat="1" ht="15.75" x14ac:dyDescent="0.2">
      <c r="A327" s="17" t="s">
        <v>1310</v>
      </c>
      <c r="B327" s="17" t="s">
        <v>221</v>
      </c>
      <c r="C327" s="14" t="s">
        <v>48</v>
      </c>
      <c r="D327" s="64" t="s">
        <v>98</v>
      </c>
      <c r="E327" s="65">
        <v>19068</v>
      </c>
      <c r="F327" s="66">
        <v>1182216</v>
      </c>
      <c r="G327" s="66">
        <v>6.5170805137703914E-3</v>
      </c>
      <c r="H327" s="14"/>
    </row>
    <row r="328" spans="1:11" s="6" customFormat="1" ht="15.75" x14ac:dyDescent="0.2">
      <c r="A328" s="22"/>
      <c r="B328" s="22"/>
      <c r="C328" s="23"/>
      <c r="D328" s="56"/>
      <c r="E328" s="18"/>
      <c r="F328" s="19"/>
      <c r="G328" s="19"/>
      <c r="H328" s="14"/>
    </row>
    <row r="329" spans="1:11" s="6" customFormat="1" ht="15.75" x14ac:dyDescent="0.2">
      <c r="A329" s="15" t="s">
        <v>2396</v>
      </c>
      <c r="B329" s="22"/>
      <c r="C329" s="23"/>
      <c r="D329" s="56"/>
      <c r="E329" s="18">
        <v>200000</v>
      </c>
      <c r="F329" s="19">
        <v>20000000</v>
      </c>
      <c r="G329" s="19">
        <v>0.10942465039611822</v>
      </c>
      <c r="H329" s="14"/>
    </row>
    <row r="330" spans="1:11" s="6" customFormat="1" ht="15.75" x14ac:dyDescent="0.2">
      <c r="A330" s="22"/>
      <c r="B330" s="22"/>
      <c r="C330" s="23"/>
      <c r="D330" s="56"/>
      <c r="E330" s="18"/>
      <c r="F330" s="19"/>
      <c r="G330" s="19"/>
      <c r="H330" s="14"/>
    </row>
    <row r="331" spans="1:11" s="6" customFormat="1" ht="15.75" x14ac:dyDescent="0.2">
      <c r="A331" s="15" t="s">
        <v>43</v>
      </c>
      <c r="B331" s="17"/>
      <c r="C331" s="14"/>
      <c r="D331" s="54"/>
      <c r="E331" s="18"/>
      <c r="F331" s="19"/>
      <c r="G331" s="19"/>
      <c r="H331" s="14"/>
    </row>
    <row r="332" spans="1:11" s="6" customFormat="1" ht="15.75" x14ac:dyDescent="0.2">
      <c r="A332" s="17" t="s">
        <v>73</v>
      </c>
      <c r="B332" s="17"/>
      <c r="C332" s="14"/>
      <c r="D332" s="54"/>
      <c r="E332" s="18"/>
      <c r="F332" s="19"/>
      <c r="G332" s="19"/>
      <c r="H332" s="14"/>
    </row>
    <row r="333" spans="1:11" s="6" customFormat="1" ht="31.5" x14ac:dyDescent="0.2">
      <c r="A333" s="17" t="s">
        <v>145</v>
      </c>
      <c r="B333" s="17" t="s">
        <v>115</v>
      </c>
      <c r="C333" s="14" t="s">
        <v>68</v>
      </c>
      <c r="D333" s="54" t="s">
        <v>107</v>
      </c>
      <c r="E333" s="18">
        <v>51335.493000000002</v>
      </c>
      <c r="F333" s="19">
        <v>194093805.93000001</v>
      </c>
      <c r="G333" s="19">
        <v>1.0619323428971135</v>
      </c>
      <c r="H333" s="14"/>
    </row>
    <row r="334" spans="1:11" s="6" customFormat="1" ht="15.75" x14ac:dyDescent="0.2">
      <c r="A334" s="17"/>
      <c r="B334" s="17"/>
      <c r="C334" s="14"/>
      <c r="D334" s="54"/>
      <c r="E334" s="18"/>
      <c r="F334" s="19"/>
      <c r="G334" s="19"/>
      <c r="H334" s="14"/>
    </row>
    <row r="335" spans="1:11" s="6" customFormat="1" ht="15.75" x14ac:dyDescent="0.2">
      <c r="A335" s="17" t="s">
        <v>122</v>
      </c>
      <c r="B335" s="17"/>
      <c r="C335" s="14"/>
      <c r="D335" s="54"/>
      <c r="E335" s="18">
        <v>0</v>
      </c>
      <c r="F335" s="19">
        <v>349364749.68999988</v>
      </c>
      <c r="G335" s="19">
        <v>1.9114557797777796</v>
      </c>
      <c r="H335" s="14"/>
      <c r="I335" s="68"/>
    </row>
    <row r="336" spans="1:11" s="6" customFormat="1" ht="15.75" x14ac:dyDescent="0.2">
      <c r="A336" s="8" t="s">
        <v>18</v>
      </c>
      <c r="B336" s="8"/>
      <c r="C336" s="8"/>
      <c r="D336" s="8"/>
      <c r="E336" s="21">
        <f>SUM(E8:E335)</f>
        <v>143674845.493</v>
      </c>
      <c r="F336" s="21">
        <f>SUM(F8:F335)</f>
        <v>18277417316.470001</v>
      </c>
      <c r="G336" s="21">
        <f>SUM(G8:G335)</f>
        <v>99.999999999934346</v>
      </c>
      <c r="H336" s="14"/>
      <c r="I336" s="81"/>
      <c r="J336" s="80"/>
      <c r="K336" s="69"/>
    </row>
    <row r="337" spans="1:8" s="6" customFormat="1" ht="15.75" x14ac:dyDescent="0.2">
      <c r="A337" s="29"/>
      <c r="B337" s="29"/>
      <c r="C337" s="30"/>
      <c r="D337" s="14"/>
      <c r="E337" s="9"/>
      <c r="F337" s="13"/>
      <c r="G337" s="9"/>
      <c r="H337" s="14"/>
    </row>
    <row r="338" spans="1:8" s="6" customFormat="1" ht="15.75" x14ac:dyDescent="0.2">
      <c r="A338" s="25" t="s">
        <v>2</v>
      </c>
      <c r="B338" s="207">
        <v>14.46</v>
      </c>
      <c r="C338" s="208"/>
      <c r="D338" s="208"/>
      <c r="E338" s="208"/>
      <c r="F338" s="208"/>
      <c r="G338" s="208"/>
      <c r="H338" s="209"/>
    </row>
    <row r="339" spans="1:8" s="6" customFormat="1" ht="15.75" x14ac:dyDescent="0.2">
      <c r="A339" s="25" t="s">
        <v>3</v>
      </c>
      <c r="B339" s="207">
        <v>6.73</v>
      </c>
      <c r="C339" s="208"/>
      <c r="D339" s="208"/>
      <c r="E339" s="208"/>
      <c r="F339" s="208"/>
      <c r="G339" s="208"/>
      <c r="H339" s="209"/>
    </row>
    <row r="340" spans="1:8" s="6" customFormat="1" ht="31.5" x14ac:dyDescent="0.2">
      <c r="A340" s="15" t="s">
        <v>30</v>
      </c>
      <c r="B340" s="207">
        <v>7.6527963436178901</v>
      </c>
      <c r="C340" s="208"/>
      <c r="D340" s="208"/>
      <c r="E340" s="208"/>
      <c r="F340" s="208"/>
      <c r="G340" s="208"/>
      <c r="H340" s="209"/>
    </row>
    <row r="341" spans="1:8" s="6" customFormat="1" ht="15.75" x14ac:dyDescent="0.2">
      <c r="A341" s="25"/>
      <c r="B341" s="25"/>
      <c r="C341" s="26"/>
      <c r="D341" s="8"/>
      <c r="E341" s="31"/>
      <c r="F341" s="13"/>
      <c r="G341" s="9"/>
      <c r="H341" s="14"/>
    </row>
    <row r="342" spans="1:8" s="6" customFormat="1" ht="15.75" x14ac:dyDescent="0.2">
      <c r="A342" s="32" t="s">
        <v>8</v>
      </c>
      <c r="B342" s="32"/>
      <c r="C342" s="33"/>
      <c r="D342" s="24"/>
      <c r="E342" s="34"/>
      <c r="F342" s="13"/>
      <c r="G342" s="9"/>
      <c r="H342" s="14"/>
    </row>
    <row r="343" spans="1:8" s="6" customFormat="1" ht="15.75" x14ac:dyDescent="0.2">
      <c r="A343" s="17" t="s">
        <v>5</v>
      </c>
      <c r="B343" s="17"/>
      <c r="C343" s="14"/>
      <c r="D343" s="14"/>
      <c r="E343" s="18"/>
      <c r="F343" s="19">
        <v>6111731066.7200003</v>
      </c>
      <c r="G343" s="19">
        <v>33.438701764546536</v>
      </c>
      <c r="H343" s="14"/>
    </row>
    <row r="344" spans="1:8" ht="15.75" x14ac:dyDescent="0.2">
      <c r="A344" s="29" t="s">
        <v>4</v>
      </c>
      <c r="B344" s="29"/>
      <c r="C344" s="30"/>
      <c r="D344" s="14"/>
      <c r="E344" s="31"/>
      <c r="F344" s="19">
        <v>3061803259.29</v>
      </c>
      <c r="G344" s="19">
        <v>16.751837561475178</v>
      </c>
      <c r="H344" s="14"/>
    </row>
    <row r="345" spans="1:8" ht="15.75" x14ac:dyDescent="0.2">
      <c r="A345" s="17" t="s">
        <v>72</v>
      </c>
      <c r="B345" s="29"/>
      <c r="C345" s="30"/>
      <c r="D345" s="14"/>
      <c r="E345" s="31"/>
      <c r="F345" s="19">
        <v>0</v>
      </c>
      <c r="G345" s="19">
        <v>0</v>
      </c>
      <c r="H345" s="14"/>
    </row>
    <row r="346" spans="1:8" ht="15.75" x14ac:dyDescent="0.2">
      <c r="A346" s="29" t="s">
        <v>20</v>
      </c>
      <c r="B346" s="29"/>
      <c r="C346" s="30"/>
      <c r="D346" s="14"/>
      <c r="E346" s="31"/>
      <c r="F346" s="19">
        <v>4295224169</v>
      </c>
      <c r="G346" s="19">
        <v>23.500170153289115</v>
      </c>
      <c r="H346" s="14"/>
    </row>
    <row r="347" spans="1:8" ht="15.75" x14ac:dyDescent="0.2">
      <c r="A347" s="29" t="s">
        <v>19</v>
      </c>
      <c r="B347" s="29"/>
      <c r="C347" s="30"/>
      <c r="D347" s="14"/>
      <c r="E347" s="31"/>
      <c r="F347" s="19">
        <v>0</v>
      </c>
      <c r="G347" s="19">
        <v>0</v>
      </c>
      <c r="H347" s="14"/>
    </row>
    <row r="348" spans="1:8" ht="15.75" x14ac:dyDescent="0.2">
      <c r="A348" s="29" t="s">
        <v>21</v>
      </c>
      <c r="B348" s="29"/>
      <c r="C348" s="30"/>
      <c r="D348" s="14"/>
      <c r="E348" s="31"/>
      <c r="F348" s="19">
        <v>119887350</v>
      </c>
      <c r="G348" s="19">
        <v>0.65593156803335328</v>
      </c>
      <c r="H348" s="14"/>
    </row>
    <row r="349" spans="1:8" ht="15.75" x14ac:dyDescent="0.2">
      <c r="A349" s="29" t="s">
        <v>22</v>
      </c>
      <c r="B349" s="29"/>
      <c r="C349" s="30"/>
      <c r="D349" s="14"/>
      <c r="E349" s="31"/>
      <c r="F349" s="19">
        <v>0</v>
      </c>
      <c r="G349" s="19">
        <v>0</v>
      </c>
      <c r="H349" s="14"/>
    </row>
    <row r="350" spans="1:8" ht="15.75" x14ac:dyDescent="0.2">
      <c r="A350" s="29" t="s">
        <v>23</v>
      </c>
      <c r="B350" s="29"/>
      <c r="C350" s="30"/>
      <c r="D350" s="14"/>
      <c r="E350" s="31"/>
      <c r="F350" s="19">
        <v>0</v>
      </c>
      <c r="G350" s="19">
        <v>0</v>
      </c>
      <c r="H350" s="14"/>
    </row>
    <row r="351" spans="1:8" ht="15.75" x14ac:dyDescent="0.2">
      <c r="A351" s="29" t="s">
        <v>24</v>
      </c>
      <c r="B351" s="29"/>
      <c r="C351" s="30"/>
      <c r="D351" s="14"/>
      <c r="E351" s="31"/>
      <c r="F351" s="19">
        <v>0</v>
      </c>
      <c r="G351" s="19">
        <v>0</v>
      </c>
      <c r="H351" s="14"/>
    </row>
    <row r="352" spans="1:8" ht="15.75" x14ac:dyDescent="0.2">
      <c r="A352" s="29" t="s">
        <v>25</v>
      </c>
      <c r="B352" s="29"/>
      <c r="C352" s="30"/>
      <c r="D352" s="14"/>
      <c r="E352" s="31"/>
      <c r="F352" s="19">
        <v>0</v>
      </c>
      <c r="G352" s="19">
        <v>0</v>
      </c>
      <c r="H352" s="14"/>
    </row>
    <row r="353" spans="1:8" ht="15.75" x14ac:dyDescent="0.2">
      <c r="A353" s="29" t="s">
        <v>26</v>
      </c>
      <c r="B353" s="29"/>
      <c r="C353" s="30"/>
      <c r="D353" s="14"/>
      <c r="E353" s="31"/>
      <c r="F353" s="19">
        <v>0</v>
      </c>
      <c r="G353" s="19">
        <v>0</v>
      </c>
      <c r="H353" s="14"/>
    </row>
    <row r="354" spans="1:8" ht="15.75" x14ac:dyDescent="0.2">
      <c r="A354" s="29" t="s">
        <v>27</v>
      </c>
      <c r="B354" s="29"/>
      <c r="C354" s="30"/>
      <c r="D354" s="14"/>
      <c r="E354" s="31"/>
      <c r="F354" s="19">
        <v>0</v>
      </c>
      <c r="G354" s="19">
        <v>0</v>
      </c>
      <c r="H354" s="14"/>
    </row>
    <row r="355" spans="1:8" ht="15.75" x14ac:dyDescent="0.2">
      <c r="A355" s="29" t="s">
        <v>28</v>
      </c>
      <c r="B355" s="29"/>
      <c r="C355" s="30"/>
      <c r="D355" s="14"/>
      <c r="E355" s="31"/>
      <c r="F355" s="19">
        <v>0</v>
      </c>
      <c r="G355" s="19">
        <v>0</v>
      </c>
      <c r="H355" s="14"/>
    </row>
    <row r="356" spans="1:8" ht="15.75" x14ac:dyDescent="0.2">
      <c r="A356" s="29" t="s">
        <v>29</v>
      </c>
      <c r="B356" s="29"/>
      <c r="C356" s="30"/>
      <c r="D356" s="14"/>
      <c r="E356" s="31"/>
      <c r="F356" s="19">
        <v>0</v>
      </c>
      <c r="G356" s="19">
        <v>0</v>
      </c>
      <c r="H356" s="14"/>
    </row>
    <row r="357" spans="1:8" ht="15.75" x14ac:dyDescent="0.2">
      <c r="A357" s="29" t="s">
        <v>94</v>
      </c>
      <c r="B357" s="29"/>
      <c r="C357" s="30"/>
      <c r="D357" s="14"/>
      <c r="E357" s="31"/>
      <c r="F357" s="19">
        <v>0</v>
      </c>
      <c r="G357" s="19">
        <v>0</v>
      </c>
      <c r="H357" s="14"/>
    </row>
    <row r="358" spans="1:8" ht="31.5" x14ac:dyDescent="0.2">
      <c r="A358" s="17" t="s">
        <v>95</v>
      </c>
      <c r="B358" s="29"/>
      <c r="C358" s="30"/>
      <c r="D358" s="14"/>
      <c r="E358" s="31"/>
      <c r="F358" s="19">
        <v>0</v>
      </c>
      <c r="G358" s="19">
        <v>0</v>
      </c>
      <c r="H358" s="14"/>
    </row>
    <row r="359" spans="1:8" ht="15.75" x14ac:dyDescent="0.2">
      <c r="A359" s="37" t="s">
        <v>9</v>
      </c>
      <c r="B359" s="26"/>
      <c r="C359" s="26"/>
      <c r="D359" s="8"/>
      <c r="E359" s="31"/>
      <c r="F359" s="21">
        <f>SUM(F343:F358)</f>
        <v>13588645845.01</v>
      </c>
      <c r="G359" s="21">
        <f>SUM(G343:G358)</f>
        <v>74.346641047344178</v>
      </c>
      <c r="H359" s="14"/>
    </row>
    <row r="360" spans="1:8" ht="15.75" x14ac:dyDescent="0.2">
      <c r="A360" s="37"/>
      <c r="B360" s="26"/>
      <c r="C360" s="26"/>
      <c r="D360" s="8"/>
      <c r="E360" s="31"/>
      <c r="F360" s="19"/>
      <c r="G360" s="21"/>
      <c r="H360" s="14"/>
    </row>
    <row r="361" spans="1:8" ht="15.75" x14ac:dyDescent="0.2">
      <c r="A361" s="38" t="s">
        <v>31</v>
      </c>
      <c r="B361" s="30"/>
      <c r="C361" s="30"/>
      <c r="D361" s="14"/>
      <c r="E361" s="31"/>
      <c r="F361" s="19">
        <v>0</v>
      </c>
      <c r="G361" s="19">
        <v>0</v>
      </c>
      <c r="H361" s="14"/>
    </row>
    <row r="362" spans="1:8" ht="15.75" x14ac:dyDescent="0.2">
      <c r="A362" s="38" t="s">
        <v>32</v>
      </c>
      <c r="B362" s="30"/>
      <c r="C362" s="30"/>
      <c r="D362" s="14"/>
      <c r="E362" s="31"/>
      <c r="F362" s="19">
        <v>4113210481.5400004</v>
      </c>
      <c r="G362" s="19">
        <v>22.504233143629907</v>
      </c>
      <c r="H362" s="14"/>
    </row>
    <row r="363" spans="1:8" ht="15.75" x14ac:dyDescent="0.2">
      <c r="A363" s="38" t="s">
        <v>110</v>
      </c>
      <c r="B363" s="30"/>
      <c r="C363" s="30"/>
      <c r="D363" s="14"/>
      <c r="E363" s="31"/>
      <c r="F363" s="19">
        <v>12102434.300000001</v>
      </c>
      <c r="G363" s="19">
        <v>6.6313035889245545E-2</v>
      </c>
      <c r="H363" s="14"/>
    </row>
    <row r="364" spans="1:8" ht="15.75" x14ac:dyDescent="0.2">
      <c r="A364" s="38" t="s">
        <v>33</v>
      </c>
      <c r="B364" s="30"/>
      <c r="C364" s="30"/>
      <c r="D364" s="14"/>
      <c r="E364" s="31"/>
      <c r="F364" s="19">
        <v>0</v>
      </c>
      <c r="G364" s="19">
        <v>0</v>
      </c>
      <c r="H364" s="14"/>
    </row>
    <row r="365" spans="1:8" ht="15.75" x14ac:dyDescent="0.2">
      <c r="A365" s="38" t="s">
        <v>34</v>
      </c>
      <c r="B365" s="30"/>
      <c r="C365" s="30"/>
      <c r="D365" s="14"/>
      <c r="E365" s="31"/>
      <c r="F365" s="19">
        <v>194093805.93000001</v>
      </c>
      <c r="G365" s="19">
        <v>1.0619323428971135</v>
      </c>
      <c r="H365" s="14"/>
    </row>
    <row r="366" spans="1:8" ht="15.75" x14ac:dyDescent="0.2">
      <c r="A366" s="29" t="s">
        <v>35</v>
      </c>
      <c r="B366" s="30"/>
      <c r="C366" s="30"/>
      <c r="D366" s="14"/>
      <c r="E366" s="31"/>
      <c r="F366" s="19">
        <v>349364749.68999988</v>
      </c>
      <c r="G366" s="19">
        <v>1.9114557797777796</v>
      </c>
      <c r="H366" s="14"/>
    </row>
    <row r="367" spans="1:8" ht="15.75" x14ac:dyDescent="0.2">
      <c r="A367" s="29" t="s">
        <v>36</v>
      </c>
      <c r="B367" s="30"/>
      <c r="C367" s="30"/>
      <c r="D367" s="14"/>
      <c r="E367" s="31"/>
      <c r="F367" s="19">
        <v>0</v>
      </c>
      <c r="G367" s="19">
        <v>0</v>
      </c>
      <c r="H367" s="14"/>
    </row>
    <row r="368" spans="1:8" ht="15.75" x14ac:dyDescent="0.2">
      <c r="A368" s="29" t="s">
        <v>5708</v>
      </c>
      <c r="B368" s="29"/>
      <c r="C368" s="30"/>
      <c r="D368" s="14"/>
      <c r="E368" s="31"/>
      <c r="F368" s="19">
        <v>20000000</v>
      </c>
      <c r="G368" s="19">
        <v>0.10942465039611822</v>
      </c>
      <c r="H368" s="29"/>
    </row>
    <row r="369" spans="1:10" ht="15.75" x14ac:dyDescent="0.2">
      <c r="A369" s="37" t="s">
        <v>11</v>
      </c>
      <c r="B369" s="29"/>
      <c r="C369" s="30"/>
      <c r="D369" s="14"/>
      <c r="E369" s="31"/>
      <c r="F369" s="39">
        <f>SUM(F359:F368)</f>
        <v>18277417316.469997</v>
      </c>
      <c r="G369" s="39">
        <f>SUM(G359:G368)</f>
        <v>99.999999999934346</v>
      </c>
      <c r="H369" s="29"/>
      <c r="I369" s="63"/>
      <c r="J369" s="70"/>
    </row>
    <row r="370" spans="1:10" ht="15.75" x14ac:dyDescent="0.2">
      <c r="A370" s="29"/>
      <c r="B370" s="29"/>
      <c r="C370" s="30"/>
      <c r="D370" s="14"/>
      <c r="E370" s="31"/>
      <c r="F370" s="31"/>
      <c r="G370" s="31"/>
      <c r="H370" s="29"/>
      <c r="I370" s="70"/>
    </row>
    <row r="371" spans="1:10" ht="15.75" x14ac:dyDescent="0.2">
      <c r="A371" s="204" t="s">
        <v>197</v>
      </c>
      <c r="B371" s="224"/>
      <c r="C371" s="205"/>
      <c r="D371" s="214">
        <v>371870999.17979997</v>
      </c>
      <c r="E371" s="214"/>
      <c r="F371" s="214"/>
      <c r="G371" s="214"/>
      <c r="H371" s="214"/>
      <c r="I371" s="70"/>
    </row>
    <row r="372" spans="1:10" ht="15.75" x14ac:dyDescent="0.2">
      <c r="A372" s="37" t="s">
        <v>198</v>
      </c>
      <c r="B372" s="25"/>
      <c r="C372" s="25"/>
      <c r="D372" s="214">
        <v>40.949599999999997</v>
      </c>
      <c r="E372" s="214"/>
      <c r="F372" s="214"/>
      <c r="G372" s="214"/>
      <c r="H372" s="214"/>
      <c r="I372" s="70"/>
    </row>
    <row r="373" spans="1:10" ht="15.75" x14ac:dyDescent="0.2">
      <c r="A373" s="37" t="s">
        <v>199</v>
      </c>
      <c r="B373" s="25"/>
      <c r="C373" s="25"/>
      <c r="D373" s="214">
        <v>40.109000000000002</v>
      </c>
      <c r="E373" s="214"/>
      <c r="F373" s="214"/>
      <c r="G373" s="214"/>
      <c r="H373" s="214"/>
      <c r="I373" s="70"/>
    </row>
    <row r="374" spans="1:10" ht="15.75" x14ac:dyDescent="0.2">
      <c r="A374" s="223"/>
      <c r="B374" s="223"/>
      <c r="C374" s="223"/>
      <c r="D374" s="214"/>
      <c r="E374" s="214"/>
      <c r="F374" s="214"/>
      <c r="G374" s="214"/>
      <c r="H374" s="214"/>
      <c r="I374" s="70"/>
    </row>
    <row r="375" spans="1:10" ht="15.75" x14ac:dyDescent="0.2">
      <c r="A375" s="204" t="s">
        <v>200</v>
      </c>
      <c r="B375" s="224"/>
      <c r="C375" s="205"/>
      <c r="D375" s="214">
        <v>83969769.311100006</v>
      </c>
      <c r="E375" s="214"/>
      <c r="F375" s="214"/>
      <c r="G375" s="214"/>
      <c r="H375" s="214"/>
      <c r="I375" s="70"/>
    </row>
    <row r="376" spans="1:10" ht="15.75" x14ac:dyDescent="0.2">
      <c r="A376" s="204" t="s">
        <v>201</v>
      </c>
      <c r="B376" s="224"/>
      <c r="C376" s="205"/>
      <c r="D376" s="214">
        <v>40.885399999999997</v>
      </c>
      <c r="E376" s="214"/>
      <c r="F376" s="214"/>
      <c r="G376" s="214"/>
      <c r="H376" s="214"/>
      <c r="I376" s="70"/>
    </row>
    <row r="377" spans="1:10" ht="15.75" x14ac:dyDescent="0.2">
      <c r="A377" s="204" t="s">
        <v>202</v>
      </c>
      <c r="B377" s="224"/>
      <c r="C377" s="205"/>
      <c r="D377" s="214">
        <v>40.038400000000003</v>
      </c>
      <c r="E377" s="214"/>
      <c r="F377" s="214"/>
      <c r="G377" s="214"/>
      <c r="H377" s="214"/>
      <c r="I377" s="70"/>
    </row>
    <row r="378" spans="1:10" ht="15.75" x14ac:dyDescent="0.2">
      <c r="A378" s="40"/>
      <c r="B378" s="40"/>
      <c r="C378" s="40"/>
      <c r="D378" s="60"/>
      <c r="E378" s="41"/>
      <c r="F378" s="42"/>
      <c r="G378" s="43"/>
      <c r="H378" s="44"/>
    </row>
    <row r="379" spans="1:10" ht="15.75" x14ac:dyDescent="0.2">
      <c r="A379" s="45" t="s">
        <v>56</v>
      </c>
    </row>
    <row r="381" spans="1:10" ht="15.75" x14ac:dyDescent="0.2">
      <c r="A381" s="49" t="s">
        <v>61</v>
      </c>
      <c r="B381" s="50"/>
      <c r="C381" s="46"/>
      <c r="D381" s="58"/>
    </row>
    <row r="382" spans="1:10" ht="15.75" x14ac:dyDescent="0.2">
      <c r="A382" s="49"/>
      <c r="B382" s="50"/>
      <c r="C382" s="46"/>
      <c r="D382" s="58"/>
    </row>
    <row r="383" spans="1:10" ht="15.75" x14ac:dyDescent="0.2">
      <c r="A383" s="50" t="s">
        <v>63</v>
      </c>
      <c r="B383" s="50"/>
      <c r="C383" s="50"/>
      <c r="D383" s="62"/>
      <c r="E383" s="51"/>
      <c r="F383" s="52" t="s">
        <v>62</v>
      </c>
    </row>
    <row r="384" spans="1:10" ht="15.75" x14ac:dyDescent="0.2">
      <c r="A384" s="50"/>
      <c r="B384" s="50"/>
      <c r="C384" s="50"/>
      <c r="D384" s="62"/>
      <c r="E384" s="51"/>
      <c r="F384" s="79"/>
    </row>
    <row r="385" spans="1:8" ht="15.75" x14ac:dyDescent="0.2">
      <c r="A385" s="50" t="s">
        <v>64</v>
      </c>
      <c r="B385" s="50"/>
      <c r="C385" s="50"/>
      <c r="D385" s="62"/>
      <c r="E385" s="51"/>
      <c r="F385" s="52" t="s">
        <v>62</v>
      </c>
    </row>
    <row r="386" spans="1:8" ht="15.75" x14ac:dyDescent="0.2">
      <c r="A386" s="50"/>
      <c r="B386" s="50"/>
      <c r="C386" s="50"/>
      <c r="D386" s="62"/>
      <c r="E386" s="51"/>
      <c r="F386" s="52"/>
    </row>
    <row r="387" spans="1:8" ht="15.75" x14ac:dyDescent="0.2">
      <c r="A387" s="50" t="s">
        <v>65</v>
      </c>
      <c r="B387" s="50"/>
      <c r="C387" s="50"/>
      <c r="D387" s="62"/>
      <c r="E387" s="51"/>
      <c r="F387" s="52"/>
    </row>
    <row r="388" spans="1:8" ht="15.75" x14ac:dyDescent="0.2">
      <c r="A388" s="50" t="s">
        <v>66</v>
      </c>
      <c r="B388" s="50"/>
      <c r="C388" s="50"/>
      <c r="D388" s="62"/>
      <c r="E388" s="51"/>
      <c r="F388" s="52">
        <v>2471575408</v>
      </c>
    </row>
    <row r="389" spans="1:8" ht="15.75" x14ac:dyDescent="0.2">
      <c r="A389" s="50" t="s">
        <v>67</v>
      </c>
      <c r="B389" s="50"/>
      <c r="C389" s="50"/>
      <c r="D389" s="62"/>
      <c r="E389" s="51"/>
      <c r="F389" s="52">
        <v>13.522563747408823</v>
      </c>
    </row>
    <row r="390" spans="1:8" ht="15.75" x14ac:dyDescent="0.2">
      <c r="A390" s="50"/>
      <c r="B390" s="50"/>
      <c r="C390" s="46"/>
      <c r="D390" s="58"/>
    </row>
    <row r="391" spans="1:8" ht="15.75" x14ac:dyDescent="0.2">
      <c r="A391" s="78" t="s">
        <v>217</v>
      </c>
      <c r="C391" s="46"/>
      <c r="D391" s="58"/>
    </row>
    <row r="392" spans="1:8" ht="47.25" x14ac:dyDescent="0.2">
      <c r="A392" s="8" t="s">
        <v>15</v>
      </c>
      <c r="B392" s="8" t="s">
        <v>13</v>
      </c>
      <c r="C392" s="8" t="s">
        <v>216</v>
      </c>
      <c r="D392" s="8" t="s">
        <v>215</v>
      </c>
      <c r="E392" s="9" t="s">
        <v>214</v>
      </c>
    </row>
    <row r="393" spans="1:8" s="6" customFormat="1" ht="15.75" x14ac:dyDescent="0.2">
      <c r="A393" s="17" t="s">
        <v>213</v>
      </c>
      <c r="B393" s="17" t="s">
        <v>212</v>
      </c>
      <c r="C393" s="13">
        <v>3699319.6947623142</v>
      </c>
      <c r="D393" s="13">
        <v>3699319.6947623142</v>
      </c>
      <c r="E393" s="13">
        <v>2.0239838215152014E-2</v>
      </c>
      <c r="F393" s="77"/>
      <c r="G393" s="76"/>
      <c r="H393" s="44"/>
    </row>
    <row r="394" spans="1:8" s="6" customFormat="1" ht="15.75" x14ac:dyDescent="0.2">
      <c r="A394" s="17" t="s">
        <v>211</v>
      </c>
      <c r="B394" s="17" t="s">
        <v>210</v>
      </c>
      <c r="C394" s="13">
        <v>5113801.1227738075</v>
      </c>
      <c r="D394" s="13">
        <v>5113801.1227738075</v>
      </c>
      <c r="E394" s="13">
        <v>2.7978795002753812E-2</v>
      </c>
      <c r="F394" s="77"/>
      <c r="G394" s="76"/>
      <c r="H394" s="44"/>
    </row>
    <row r="395" spans="1:8" s="6" customFormat="1" ht="15.75" x14ac:dyDescent="0.2">
      <c r="A395" s="17" t="s">
        <v>209</v>
      </c>
      <c r="B395" s="17" t="s">
        <v>208</v>
      </c>
      <c r="C395" s="13">
        <v>5982959.9397053923</v>
      </c>
      <c r="D395" s="13">
        <v>5982959.9397053923</v>
      </c>
      <c r="E395" s="13">
        <v>3.2734164986828268E-2</v>
      </c>
      <c r="F395" s="77"/>
      <c r="G395" s="76"/>
      <c r="H395" s="44"/>
    </row>
    <row r="396" spans="1:8" s="6" customFormat="1" ht="15.75" x14ac:dyDescent="0.2">
      <c r="A396" s="17" t="s">
        <v>207</v>
      </c>
      <c r="B396" s="17" t="s">
        <v>206</v>
      </c>
      <c r="C396" s="13">
        <v>31701422.996088054</v>
      </c>
      <c r="D396" s="13">
        <v>31701422.996088054</v>
      </c>
      <c r="E396" s="13">
        <v>0.1734458564204053</v>
      </c>
      <c r="F396" s="77"/>
      <c r="G396" s="76"/>
      <c r="H396" s="44"/>
    </row>
    <row r="397" spans="1:8" s="6" customFormat="1" ht="15.75" x14ac:dyDescent="0.2">
      <c r="A397" s="17" t="s">
        <v>205</v>
      </c>
      <c r="B397" s="17" t="s">
        <v>204</v>
      </c>
      <c r="C397" s="13">
        <v>893718.77</v>
      </c>
      <c r="D397" s="13">
        <v>893718.77</v>
      </c>
      <c r="E397" s="13">
        <v>4.8897431979873472E-3</v>
      </c>
      <c r="F397" s="77"/>
      <c r="G397" s="76"/>
      <c r="H397" s="44"/>
    </row>
    <row r="398" spans="1:8" s="72" customFormat="1" ht="15.75" x14ac:dyDescent="0.2">
      <c r="A398" s="204" t="s">
        <v>203</v>
      </c>
      <c r="B398" s="205"/>
      <c r="C398" s="9">
        <f>SUM(C393:C397)</f>
        <v>47391222.523329571</v>
      </c>
      <c r="D398" s="9">
        <f>SUM(D393:D397)</f>
        <v>47391222.523329571</v>
      </c>
      <c r="E398" s="9">
        <f>SUM(E393:E397)</f>
        <v>0.25928839782312674</v>
      </c>
      <c r="F398" s="75"/>
      <c r="G398" s="74"/>
      <c r="H398" s="73"/>
    </row>
  </sheetData>
  <mergeCells count="17">
    <mergeCell ref="D372:H372"/>
    <mergeCell ref="D373:H373"/>
    <mergeCell ref="D374:H374"/>
    <mergeCell ref="D375:H375"/>
    <mergeCell ref="D377:H377"/>
    <mergeCell ref="A4:H4"/>
    <mergeCell ref="B338:H338"/>
    <mergeCell ref="B339:H339"/>
    <mergeCell ref="B340:H340"/>
    <mergeCell ref="A371:C371"/>
    <mergeCell ref="D371:H371"/>
    <mergeCell ref="A374:C374"/>
    <mergeCell ref="A375:C375"/>
    <mergeCell ref="A376:C376"/>
    <mergeCell ref="D376:H376"/>
    <mergeCell ref="A398:B398"/>
    <mergeCell ref="A377:C377"/>
  </mergeCells>
  <pageMargins left="1" right="0.7" top="0.42" bottom="0.5" header="0.3" footer="0.3"/>
  <pageSetup paperSize="9" scale="69" fitToHeight="6" orientation="portrait" r:id="rId1"/>
  <rowBreaks count="1" manualBreakCount="1">
    <brk id="284"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58E25-B59D-4980-972A-5FB4922818C9}">
  <sheetPr>
    <pageSetUpPr fitToPage="1"/>
  </sheetPr>
  <dimension ref="A1:K791"/>
  <sheetViews>
    <sheetView zoomScale="80" zoomScaleNormal="80" zoomScaleSheetLayoutView="40" workbookViewId="0"/>
  </sheetViews>
  <sheetFormatPr defaultColWidth="9.140625" defaultRowHeight="12" x14ac:dyDescent="0.2"/>
  <cols>
    <col min="1" max="1" width="46.28515625" style="46" customWidth="1"/>
    <col min="2" max="2" width="16" style="46" customWidth="1"/>
    <col min="3" max="3" width="20.5703125" style="35" customWidth="1"/>
    <col min="4" max="4" width="42.7109375" style="61" customWidth="1"/>
    <col min="5" max="5" width="20.42578125" style="47" customWidth="1"/>
    <col min="6" max="6" width="22" style="47" customWidth="1"/>
    <col min="7" max="7" width="9.7109375" style="48" customWidth="1"/>
    <col min="8" max="8" width="7.28515625" style="35" customWidth="1"/>
    <col min="9" max="9" width="17.85546875" style="36" bestFit="1" customWidth="1"/>
    <col min="10" max="10" width="12.28515625" style="36" bestFit="1" customWidth="1"/>
    <col min="11" max="16384" width="9.140625" style="36"/>
  </cols>
  <sheetData>
    <row r="1" spans="1:8" s="6" customFormat="1" ht="15.75" x14ac:dyDescent="0.25">
      <c r="A1" s="1" t="s">
        <v>99</v>
      </c>
      <c r="B1" s="1"/>
      <c r="C1" s="2"/>
      <c r="D1" s="59"/>
      <c r="E1" s="3"/>
      <c r="F1" s="4"/>
      <c r="G1" s="4"/>
      <c r="H1" s="5"/>
    </row>
    <row r="2" spans="1:8" s="6" customFormat="1" ht="15.75" x14ac:dyDescent="0.25">
      <c r="A2" s="1" t="s">
        <v>1796</v>
      </c>
      <c r="B2" s="1"/>
      <c r="C2" s="2"/>
      <c r="D2" s="59"/>
      <c r="E2" s="4"/>
      <c r="F2" s="4"/>
      <c r="G2" s="4"/>
      <c r="H2" s="5"/>
    </row>
    <row r="3" spans="1:8" s="6" customFormat="1" ht="15.75" x14ac:dyDescent="0.25">
      <c r="A3" s="1" t="s">
        <v>3278</v>
      </c>
      <c r="B3" s="1"/>
      <c r="C3" s="2"/>
      <c r="D3" s="59"/>
      <c r="E3" s="3"/>
      <c r="F3" s="3"/>
      <c r="G3" s="4"/>
      <c r="H3" s="5"/>
    </row>
    <row r="4" spans="1:8" s="7" customFormat="1" ht="18.75" x14ac:dyDescent="0.2">
      <c r="A4" s="206"/>
      <c r="B4" s="206"/>
      <c r="C4" s="206"/>
      <c r="D4" s="206"/>
      <c r="E4" s="206"/>
      <c r="F4" s="206"/>
      <c r="G4" s="206"/>
      <c r="H4" s="206"/>
    </row>
    <row r="5" spans="1:8" s="6" customFormat="1" ht="31.5" x14ac:dyDescent="0.2">
      <c r="A5" s="8" t="s">
        <v>15</v>
      </c>
      <c r="B5" s="8" t="s">
        <v>13</v>
      </c>
      <c r="C5" s="8" t="s">
        <v>78</v>
      </c>
      <c r="D5" s="8" t="s">
        <v>79</v>
      </c>
      <c r="E5" s="9" t="s">
        <v>14</v>
      </c>
      <c r="F5" s="9" t="s">
        <v>12</v>
      </c>
      <c r="G5" s="9" t="s">
        <v>0</v>
      </c>
      <c r="H5" s="8" t="s">
        <v>44</v>
      </c>
    </row>
    <row r="6" spans="1:8" s="6" customFormat="1" ht="15.75" x14ac:dyDescent="0.2">
      <c r="A6" s="10" t="s">
        <v>17</v>
      </c>
      <c r="B6" s="10"/>
      <c r="C6" s="11"/>
      <c r="D6" s="11"/>
      <c r="E6" s="12"/>
      <c r="F6" s="13"/>
      <c r="G6" s="9"/>
      <c r="H6" s="14"/>
    </row>
    <row r="7" spans="1:8" s="6" customFormat="1" ht="15.75" x14ac:dyDescent="0.2">
      <c r="A7" s="15" t="s">
        <v>1</v>
      </c>
      <c r="B7" s="15"/>
      <c r="C7" s="8"/>
      <c r="D7" s="53"/>
      <c r="E7" s="16"/>
      <c r="F7" s="13"/>
      <c r="G7" s="9"/>
      <c r="H7" s="14"/>
    </row>
    <row r="8" spans="1:8" s="6" customFormat="1" ht="31.5" x14ac:dyDescent="0.2">
      <c r="A8" s="17" t="s">
        <v>536</v>
      </c>
      <c r="B8" s="17" t="s">
        <v>535</v>
      </c>
      <c r="C8" s="14">
        <v>6101</v>
      </c>
      <c r="D8" s="64" t="s">
        <v>534</v>
      </c>
      <c r="E8" s="65">
        <v>174500</v>
      </c>
      <c r="F8" s="66">
        <v>78289425</v>
      </c>
      <c r="G8" s="66">
        <v>4.2320972238500773E-2</v>
      </c>
      <c r="H8" s="14"/>
    </row>
    <row r="9" spans="1:8" s="6" customFormat="1" ht="47.25" x14ac:dyDescent="0.2">
      <c r="A9" s="17" t="s">
        <v>533</v>
      </c>
      <c r="B9" s="17" t="s">
        <v>179</v>
      </c>
      <c r="C9" s="14">
        <v>10750</v>
      </c>
      <c r="D9" s="64" t="s">
        <v>180</v>
      </c>
      <c r="E9" s="65">
        <v>280000</v>
      </c>
      <c r="F9" s="66">
        <v>366800000</v>
      </c>
      <c r="G9" s="66">
        <v>0.19806113025467365</v>
      </c>
      <c r="H9" s="14"/>
    </row>
    <row r="10" spans="1:8" s="6" customFormat="1" ht="126" x14ac:dyDescent="0.2">
      <c r="A10" s="17" t="s">
        <v>532</v>
      </c>
      <c r="B10" s="17" t="s">
        <v>177</v>
      </c>
      <c r="C10" s="14">
        <v>21001</v>
      </c>
      <c r="D10" s="54" t="s">
        <v>90</v>
      </c>
      <c r="E10" s="65">
        <v>219000</v>
      </c>
      <c r="F10" s="66">
        <v>270027000</v>
      </c>
      <c r="G10" s="66">
        <v>0.14582234381955217</v>
      </c>
      <c r="H10" s="14"/>
    </row>
    <row r="11" spans="1:8" s="6" customFormat="1" ht="31.5" x14ac:dyDescent="0.2">
      <c r="A11" s="17" t="s">
        <v>531</v>
      </c>
      <c r="B11" s="17" t="s">
        <v>530</v>
      </c>
      <c r="C11" s="14">
        <v>26401</v>
      </c>
      <c r="D11" s="54" t="s">
        <v>529</v>
      </c>
      <c r="E11" s="65">
        <v>29000</v>
      </c>
      <c r="F11" s="66">
        <v>379900000</v>
      </c>
      <c r="G11" s="66">
        <v>0.20513260785999837</v>
      </c>
      <c r="H11" s="14"/>
    </row>
    <row r="12" spans="1:8" s="6" customFormat="1" ht="31.5" x14ac:dyDescent="0.2">
      <c r="A12" s="17" t="s">
        <v>528</v>
      </c>
      <c r="B12" s="17" t="s">
        <v>527</v>
      </c>
      <c r="C12" s="14">
        <v>27103</v>
      </c>
      <c r="D12" s="64" t="s">
        <v>526</v>
      </c>
      <c r="E12" s="65">
        <v>369000</v>
      </c>
      <c r="F12" s="66">
        <v>315199800</v>
      </c>
      <c r="G12" s="66">
        <v>0.17020695783251502</v>
      </c>
      <c r="H12" s="14"/>
    </row>
    <row r="13" spans="1:8" s="6" customFormat="1" ht="47.25" x14ac:dyDescent="0.2">
      <c r="A13" s="17" t="s">
        <v>538</v>
      </c>
      <c r="B13" s="17" t="s">
        <v>525</v>
      </c>
      <c r="C13" s="14">
        <v>42202</v>
      </c>
      <c r="D13" s="64" t="s">
        <v>524</v>
      </c>
      <c r="E13" s="65">
        <v>40000</v>
      </c>
      <c r="F13" s="66">
        <v>168040000</v>
      </c>
      <c r="G13" s="66">
        <v>9.0769001336021296E-2</v>
      </c>
      <c r="H13" s="14"/>
    </row>
    <row r="14" spans="1:8" s="6" customFormat="1" ht="15.75" x14ac:dyDescent="0.2">
      <c r="A14" s="17" t="s">
        <v>2324</v>
      </c>
      <c r="B14" s="17" t="s">
        <v>104</v>
      </c>
      <c r="C14" s="14">
        <v>63999</v>
      </c>
      <c r="D14" s="64" t="s">
        <v>105</v>
      </c>
      <c r="E14" s="65">
        <v>2510000</v>
      </c>
      <c r="F14" s="66">
        <v>803200000</v>
      </c>
      <c r="G14" s="66">
        <v>0.43363310177862147</v>
      </c>
      <c r="H14" s="14"/>
    </row>
    <row r="15" spans="1:8" s="6" customFormat="1" ht="15.75" x14ac:dyDescent="0.2">
      <c r="A15" s="17" t="s">
        <v>2325</v>
      </c>
      <c r="B15" s="17" t="s">
        <v>109</v>
      </c>
      <c r="C15" s="14">
        <v>64920</v>
      </c>
      <c r="D15" s="64" t="s">
        <v>98</v>
      </c>
      <c r="E15" s="65">
        <v>626000</v>
      </c>
      <c r="F15" s="66">
        <v>615170200</v>
      </c>
      <c r="G15" s="66">
        <v>0.33213321476841617</v>
      </c>
      <c r="H15" s="14"/>
    </row>
    <row r="16" spans="1:8" s="6" customFormat="1" ht="15.75" x14ac:dyDescent="0.2">
      <c r="A16" s="17" t="s">
        <v>539</v>
      </c>
      <c r="B16" s="17" t="s">
        <v>521</v>
      </c>
      <c r="C16" s="14">
        <v>64920</v>
      </c>
      <c r="D16" s="64" t="s">
        <v>98</v>
      </c>
      <c r="E16" s="65">
        <v>390200</v>
      </c>
      <c r="F16" s="66">
        <v>84626576</v>
      </c>
      <c r="G16" s="66">
        <v>4.5741813565070337E-2</v>
      </c>
      <c r="H16" s="14"/>
    </row>
    <row r="17" spans="1:8" s="6" customFormat="1" ht="31.5" x14ac:dyDescent="0.2">
      <c r="A17" s="17" t="s">
        <v>2326</v>
      </c>
      <c r="B17" s="17" t="s">
        <v>106</v>
      </c>
      <c r="C17" s="14">
        <v>66301</v>
      </c>
      <c r="D17" s="64" t="s">
        <v>107</v>
      </c>
      <c r="E17" s="65">
        <v>158000</v>
      </c>
      <c r="F17" s="66">
        <v>360350600</v>
      </c>
      <c r="G17" s="66">
        <v>0.19457969608156056</v>
      </c>
      <c r="H17" s="14"/>
    </row>
    <row r="18" spans="1:8" s="6" customFormat="1" ht="31.5" x14ac:dyDescent="0.2">
      <c r="A18" s="17" t="s">
        <v>2327</v>
      </c>
      <c r="B18" s="17" t="s">
        <v>519</v>
      </c>
      <c r="C18" s="14">
        <v>66301</v>
      </c>
      <c r="D18" s="64" t="s">
        <v>107</v>
      </c>
      <c r="E18" s="65">
        <v>72000</v>
      </c>
      <c r="F18" s="66">
        <v>225842400</v>
      </c>
      <c r="G18" s="66">
        <v>0.12197116752945815</v>
      </c>
      <c r="H18" s="14"/>
    </row>
    <row r="19" spans="1:8" s="6" customFormat="1" ht="15.75" x14ac:dyDescent="0.2">
      <c r="A19" s="17" t="s">
        <v>2328</v>
      </c>
      <c r="B19" s="17" t="s">
        <v>2329</v>
      </c>
      <c r="C19" s="14">
        <v>66301</v>
      </c>
      <c r="D19" s="64" t="s">
        <v>107</v>
      </c>
      <c r="E19" s="65">
        <v>4762</v>
      </c>
      <c r="F19" s="66">
        <v>2457430.1</v>
      </c>
      <c r="G19" s="66" t="s">
        <v>455</v>
      </c>
      <c r="H19" s="14"/>
    </row>
    <row r="20" spans="1:8" s="6" customFormat="1" ht="15.75" x14ac:dyDescent="0.2">
      <c r="A20" s="17" t="s">
        <v>2558</v>
      </c>
      <c r="B20" s="17" t="s">
        <v>2559</v>
      </c>
      <c r="C20" s="14">
        <v>86100</v>
      </c>
      <c r="D20" s="54" t="s">
        <v>2560</v>
      </c>
      <c r="E20" s="65">
        <v>68553</v>
      </c>
      <c r="F20" s="66">
        <v>48556089.899999999</v>
      </c>
      <c r="G20" s="66">
        <v>2.6270696414740009E-2</v>
      </c>
      <c r="H20" s="14"/>
    </row>
    <row r="21" spans="1:8" s="6" customFormat="1" ht="31.5" x14ac:dyDescent="0.2">
      <c r="A21" s="17" t="s">
        <v>518</v>
      </c>
      <c r="B21" s="17" t="s">
        <v>148</v>
      </c>
      <c r="C21" s="14" t="s">
        <v>149</v>
      </c>
      <c r="D21" s="54" t="s">
        <v>150</v>
      </c>
      <c r="E21" s="65">
        <v>47000</v>
      </c>
      <c r="F21" s="66">
        <v>227010000</v>
      </c>
      <c r="G21" s="66">
        <v>0.12260144670899839</v>
      </c>
      <c r="H21" s="14"/>
    </row>
    <row r="22" spans="1:8" s="6" customFormat="1" ht="47.25" x14ac:dyDescent="0.2">
      <c r="A22" s="17" t="s">
        <v>517</v>
      </c>
      <c r="B22" s="17" t="s">
        <v>86</v>
      </c>
      <c r="C22" s="14" t="s">
        <v>87</v>
      </c>
      <c r="D22" s="64" t="s">
        <v>123</v>
      </c>
      <c r="E22" s="65">
        <v>468000</v>
      </c>
      <c r="F22" s="66">
        <v>444366000</v>
      </c>
      <c r="G22" s="66">
        <v>0.23993183498250717</v>
      </c>
      <c r="H22" s="14"/>
    </row>
    <row r="23" spans="1:8" s="6" customFormat="1" ht="15.75" x14ac:dyDescent="0.2">
      <c r="A23" s="17" t="s">
        <v>2561</v>
      </c>
      <c r="B23" s="17" t="s">
        <v>559</v>
      </c>
      <c r="C23" s="14" t="s">
        <v>560</v>
      </c>
      <c r="D23" s="64" t="s">
        <v>561</v>
      </c>
      <c r="E23" s="65">
        <v>800</v>
      </c>
      <c r="F23" s="66">
        <v>926480</v>
      </c>
      <c r="G23" s="66" t="s">
        <v>455</v>
      </c>
      <c r="H23" s="14"/>
    </row>
    <row r="24" spans="1:8" s="6" customFormat="1" ht="31.5" x14ac:dyDescent="0.2">
      <c r="A24" s="17" t="s">
        <v>2562</v>
      </c>
      <c r="B24" s="17" t="s">
        <v>516</v>
      </c>
      <c r="C24" s="14" t="s">
        <v>515</v>
      </c>
      <c r="D24" s="64" t="s">
        <v>514</v>
      </c>
      <c r="E24" s="65">
        <v>1546000</v>
      </c>
      <c r="F24" s="66">
        <v>406211500</v>
      </c>
      <c r="G24" s="66">
        <v>0.21933575160141075</v>
      </c>
      <c r="H24" s="14"/>
    </row>
    <row r="25" spans="1:8" s="6" customFormat="1" ht="78.75" x14ac:dyDescent="0.2">
      <c r="A25" s="17" t="s">
        <v>2563</v>
      </c>
      <c r="B25" s="17" t="s">
        <v>70</v>
      </c>
      <c r="C25" s="14" t="s">
        <v>71</v>
      </c>
      <c r="D25" s="64" t="s">
        <v>124</v>
      </c>
      <c r="E25" s="65">
        <v>1220000</v>
      </c>
      <c r="F25" s="66">
        <v>369904000</v>
      </c>
      <c r="G25" s="66">
        <v>0.19973669258192006</v>
      </c>
      <c r="H25" s="14"/>
    </row>
    <row r="26" spans="1:8" s="6" customFormat="1" ht="31.5" x14ac:dyDescent="0.2">
      <c r="A26" s="17" t="s">
        <v>2564</v>
      </c>
      <c r="B26" s="17" t="s">
        <v>41</v>
      </c>
      <c r="C26" s="14" t="s">
        <v>141</v>
      </c>
      <c r="D26" s="64" t="s">
        <v>142</v>
      </c>
      <c r="E26" s="65">
        <v>1888800</v>
      </c>
      <c r="F26" s="66">
        <v>2242005600</v>
      </c>
      <c r="G26" s="66">
        <v>1.2103110848943337</v>
      </c>
      <c r="H26" s="14"/>
    </row>
    <row r="27" spans="1:8" s="6" customFormat="1" ht="31.5" x14ac:dyDescent="0.2">
      <c r="A27" s="17" t="s">
        <v>2565</v>
      </c>
      <c r="B27" s="17" t="s">
        <v>119</v>
      </c>
      <c r="C27" s="14" t="s">
        <v>120</v>
      </c>
      <c r="D27" s="64" t="s">
        <v>121</v>
      </c>
      <c r="E27" s="65">
        <v>118000</v>
      </c>
      <c r="F27" s="66">
        <v>207467600</v>
      </c>
      <c r="G27" s="66">
        <v>0.11205231358271608</v>
      </c>
      <c r="H27" s="14"/>
    </row>
    <row r="28" spans="1:8" s="6" customFormat="1" ht="31.5" x14ac:dyDescent="0.2">
      <c r="A28" s="17" t="s">
        <v>2566</v>
      </c>
      <c r="B28" s="17" t="s">
        <v>513</v>
      </c>
      <c r="C28" s="14" t="s">
        <v>512</v>
      </c>
      <c r="D28" s="54" t="s">
        <v>511</v>
      </c>
      <c r="E28" s="65">
        <v>18158</v>
      </c>
      <c r="F28" s="66">
        <v>41944980</v>
      </c>
      <c r="G28" s="66">
        <v>2.2701970032740718E-2</v>
      </c>
      <c r="H28" s="14"/>
    </row>
    <row r="29" spans="1:8" s="6" customFormat="1" ht="31.5" x14ac:dyDescent="0.2">
      <c r="A29" s="17" t="s">
        <v>2567</v>
      </c>
      <c r="B29" s="17" t="s">
        <v>510</v>
      </c>
      <c r="C29" s="14" t="s">
        <v>509</v>
      </c>
      <c r="D29" s="54" t="s">
        <v>508</v>
      </c>
      <c r="E29" s="65">
        <v>75000</v>
      </c>
      <c r="F29" s="66">
        <v>180195000</v>
      </c>
      <c r="G29" s="66">
        <v>9.7330360900351229E-2</v>
      </c>
      <c r="H29" s="14"/>
    </row>
    <row r="30" spans="1:8" s="6" customFormat="1" ht="15.75" x14ac:dyDescent="0.2">
      <c r="A30" s="17" t="s">
        <v>3122</v>
      </c>
      <c r="B30" s="17" t="s">
        <v>100</v>
      </c>
      <c r="C30" s="14" t="s">
        <v>54</v>
      </c>
      <c r="D30" s="64" t="s">
        <v>125</v>
      </c>
      <c r="E30" s="65">
        <v>325000</v>
      </c>
      <c r="F30" s="66">
        <v>276250000</v>
      </c>
      <c r="G30" s="66">
        <v>0.14918156558580681</v>
      </c>
      <c r="H30" s="14"/>
    </row>
    <row r="31" spans="1:8" s="6" customFormat="1" ht="15.75" x14ac:dyDescent="0.2">
      <c r="A31" s="17" t="s">
        <v>3008</v>
      </c>
      <c r="B31" s="17" t="s">
        <v>507</v>
      </c>
      <c r="C31" s="14" t="s">
        <v>54</v>
      </c>
      <c r="D31" s="64" t="s">
        <v>125</v>
      </c>
      <c r="E31" s="65">
        <v>146700</v>
      </c>
      <c r="F31" s="66">
        <v>275663970</v>
      </c>
      <c r="G31" s="66">
        <v>0.14886522222542142</v>
      </c>
      <c r="H31" s="14"/>
    </row>
    <row r="32" spans="1:8" s="6" customFormat="1" ht="110.25" x14ac:dyDescent="0.2">
      <c r="A32" s="17" t="s">
        <v>2568</v>
      </c>
      <c r="B32" s="17" t="s">
        <v>506</v>
      </c>
      <c r="C32" s="14" t="s">
        <v>505</v>
      </c>
      <c r="D32" s="64" t="s">
        <v>504</v>
      </c>
      <c r="E32" s="65">
        <v>365000</v>
      </c>
      <c r="F32" s="66">
        <v>138736500</v>
      </c>
      <c r="G32" s="66">
        <v>7.4950753701850795E-2</v>
      </c>
      <c r="H32" s="14"/>
    </row>
    <row r="33" spans="1:8" s="6" customFormat="1" ht="47.25" x14ac:dyDescent="0.2">
      <c r="A33" s="17" t="s">
        <v>2569</v>
      </c>
      <c r="B33" s="17" t="s">
        <v>101</v>
      </c>
      <c r="C33" s="14" t="s">
        <v>102</v>
      </c>
      <c r="D33" s="64" t="s">
        <v>103</v>
      </c>
      <c r="E33" s="65">
        <v>173000</v>
      </c>
      <c r="F33" s="66">
        <v>529708700</v>
      </c>
      <c r="G33" s="66">
        <v>0.28600046031288484</v>
      </c>
      <c r="H33" s="14"/>
    </row>
    <row r="34" spans="1:8" s="6" customFormat="1" ht="126" x14ac:dyDescent="0.2">
      <c r="A34" s="17" t="s">
        <v>2570</v>
      </c>
      <c r="B34" s="17" t="s">
        <v>38</v>
      </c>
      <c r="C34" s="14" t="s">
        <v>77</v>
      </c>
      <c r="D34" s="64" t="s">
        <v>90</v>
      </c>
      <c r="E34" s="65">
        <v>483000</v>
      </c>
      <c r="F34" s="66">
        <v>877417800</v>
      </c>
      <c r="G34" s="66">
        <v>0.47369642319972616</v>
      </c>
      <c r="H34" s="14"/>
    </row>
    <row r="35" spans="1:8" s="6" customFormat="1" ht="126" x14ac:dyDescent="0.2">
      <c r="A35" s="17" t="s">
        <v>1848</v>
      </c>
      <c r="B35" s="17" t="s">
        <v>108</v>
      </c>
      <c r="C35" s="14" t="s">
        <v>77</v>
      </c>
      <c r="D35" s="64" t="s">
        <v>90</v>
      </c>
      <c r="E35" s="65">
        <v>104000</v>
      </c>
      <c r="F35" s="66">
        <v>499200000</v>
      </c>
      <c r="G35" s="66">
        <v>0.26953163673902442</v>
      </c>
      <c r="H35" s="14"/>
    </row>
    <row r="36" spans="1:8" s="6" customFormat="1" ht="126" x14ac:dyDescent="0.2">
      <c r="A36" s="17" t="s">
        <v>2571</v>
      </c>
      <c r="B36" s="17" t="s">
        <v>111</v>
      </c>
      <c r="C36" s="14" t="s">
        <v>77</v>
      </c>
      <c r="D36" s="64" t="s">
        <v>90</v>
      </c>
      <c r="E36" s="65">
        <v>160000</v>
      </c>
      <c r="F36" s="66">
        <v>324832000</v>
      </c>
      <c r="G36" s="66">
        <v>0.17540649115999662</v>
      </c>
      <c r="H36" s="14"/>
    </row>
    <row r="37" spans="1:8" s="6" customFormat="1" ht="126" x14ac:dyDescent="0.2">
      <c r="A37" s="17" t="s">
        <v>2572</v>
      </c>
      <c r="B37" s="17" t="s">
        <v>503</v>
      </c>
      <c r="C37" s="14" t="s">
        <v>77</v>
      </c>
      <c r="D37" s="64" t="s">
        <v>90</v>
      </c>
      <c r="E37" s="65">
        <v>168000</v>
      </c>
      <c r="F37" s="66">
        <v>226128000</v>
      </c>
      <c r="G37" s="66">
        <v>0.12212533653740323</v>
      </c>
      <c r="H37" s="14"/>
    </row>
    <row r="38" spans="1:8" s="6" customFormat="1" ht="126" x14ac:dyDescent="0.2">
      <c r="A38" s="17" t="s">
        <v>2573</v>
      </c>
      <c r="B38" s="17" t="s">
        <v>502</v>
      </c>
      <c r="C38" s="14" t="s">
        <v>77</v>
      </c>
      <c r="D38" s="64" t="s">
        <v>90</v>
      </c>
      <c r="E38" s="65">
        <v>8700</v>
      </c>
      <c r="F38" s="66">
        <v>80836050</v>
      </c>
      <c r="G38" s="66">
        <v>4.3695659387864148E-2</v>
      </c>
      <c r="H38" s="14"/>
    </row>
    <row r="39" spans="1:8" s="6" customFormat="1" ht="63" x14ac:dyDescent="0.2">
      <c r="A39" s="17" t="s">
        <v>2574</v>
      </c>
      <c r="B39" s="17" t="s">
        <v>501</v>
      </c>
      <c r="C39" s="14" t="s">
        <v>500</v>
      </c>
      <c r="D39" s="64" t="s">
        <v>499</v>
      </c>
      <c r="E39" s="65">
        <v>600</v>
      </c>
      <c r="F39" s="66">
        <v>75168000</v>
      </c>
      <c r="G39" s="66">
        <v>4.0636003766424379E-2</v>
      </c>
      <c r="H39" s="14"/>
    </row>
    <row r="40" spans="1:8" s="6" customFormat="1" ht="15.75" x14ac:dyDescent="0.2">
      <c r="A40" s="17" t="s">
        <v>2575</v>
      </c>
      <c r="B40" s="17" t="s">
        <v>40</v>
      </c>
      <c r="C40" s="14" t="s">
        <v>47</v>
      </c>
      <c r="D40" s="64" t="s">
        <v>126</v>
      </c>
      <c r="E40" s="65">
        <v>72500</v>
      </c>
      <c r="F40" s="66">
        <v>794310000</v>
      </c>
      <c r="G40" s="66">
        <v>0.42883421354111489</v>
      </c>
      <c r="H40" s="14"/>
    </row>
    <row r="41" spans="1:8" s="6" customFormat="1" ht="31.5" x14ac:dyDescent="0.2">
      <c r="A41" s="17" t="s">
        <v>2576</v>
      </c>
      <c r="B41" s="17" t="s">
        <v>498</v>
      </c>
      <c r="C41" s="14" t="s">
        <v>497</v>
      </c>
      <c r="D41" s="64" t="s">
        <v>496</v>
      </c>
      <c r="E41" s="65">
        <v>8700</v>
      </c>
      <c r="F41" s="66">
        <v>194401500</v>
      </c>
      <c r="G41" s="66">
        <v>0.10499913544997305</v>
      </c>
      <c r="H41" s="14"/>
    </row>
    <row r="42" spans="1:8" s="6" customFormat="1" ht="47.25" x14ac:dyDescent="0.2">
      <c r="A42" s="17" t="s">
        <v>2577</v>
      </c>
      <c r="B42" s="17" t="s">
        <v>495</v>
      </c>
      <c r="C42" s="14" t="s">
        <v>494</v>
      </c>
      <c r="D42" s="54" t="s">
        <v>493</v>
      </c>
      <c r="E42" s="65">
        <v>260000</v>
      </c>
      <c r="F42" s="66">
        <v>244868000</v>
      </c>
      <c r="G42" s="66">
        <v>0.13224132816517314</v>
      </c>
      <c r="H42" s="14"/>
    </row>
    <row r="43" spans="1:8" s="6" customFormat="1" ht="31.5" x14ac:dyDescent="0.2">
      <c r="A43" s="17" t="s">
        <v>2578</v>
      </c>
      <c r="B43" s="17" t="s">
        <v>492</v>
      </c>
      <c r="C43" s="14" t="s">
        <v>491</v>
      </c>
      <c r="D43" s="64" t="s">
        <v>490</v>
      </c>
      <c r="E43" s="65">
        <v>602030</v>
      </c>
      <c r="F43" s="66">
        <v>110954129</v>
      </c>
      <c r="G43" s="66">
        <v>5.995362283549021E-2</v>
      </c>
      <c r="H43" s="14"/>
    </row>
    <row r="44" spans="1:8" s="6" customFormat="1" ht="63" x14ac:dyDescent="0.2">
      <c r="A44" s="17" t="s">
        <v>2579</v>
      </c>
      <c r="B44" s="17" t="s">
        <v>91</v>
      </c>
      <c r="C44" s="14" t="s">
        <v>92</v>
      </c>
      <c r="D44" s="64" t="s">
        <v>127</v>
      </c>
      <c r="E44" s="65">
        <v>940000</v>
      </c>
      <c r="F44" s="66">
        <v>365002000</v>
      </c>
      <c r="G44" s="66">
        <v>0.19709055645815657</v>
      </c>
      <c r="H44" s="14"/>
    </row>
    <row r="45" spans="1:8" s="6" customFormat="1" ht="31.5" x14ac:dyDescent="0.2">
      <c r="A45" s="17" t="s">
        <v>2580</v>
      </c>
      <c r="B45" s="17" t="s">
        <v>184</v>
      </c>
      <c r="C45" s="14" t="s">
        <v>185</v>
      </c>
      <c r="D45" s="64" t="s">
        <v>186</v>
      </c>
      <c r="E45" s="65">
        <v>84000</v>
      </c>
      <c r="F45" s="66">
        <v>312950400</v>
      </c>
      <c r="G45" s="66">
        <v>0.16899271495271215</v>
      </c>
      <c r="H45" s="14"/>
    </row>
    <row r="46" spans="1:8" s="6" customFormat="1" ht="252" x14ac:dyDescent="0.2">
      <c r="A46" s="17" t="s">
        <v>2581</v>
      </c>
      <c r="B46" s="17" t="s">
        <v>489</v>
      </c>
      <c r="C46" s="14" t="s">
        <v>488</v>
      </c>
      <c r="D46" s="64" t="s">
        <v>487</v>
      </c>
      <c r="E46" s="65">
        <v>43000</v>
      </c>
      <c r="F46" s="66">
        <v>291368000</v>
      </c>
      <c r="G46" s="66">
        <v>0.15734237462682205</v>
      </c>
      <c r="H46" s="14"/>
    </row>
    <row r="47" spans="1:8" s="6" customFormat="1" ht="63" x14ac:dyDescent="0.2">
      <c r="A47" s="17" t="s">
        <v>486</v>
      </c>
      <c r="B47" s="17" t="s">
        <v>485</v>
      </c>
      <c r="C47" s="14" t="s">
        <v>484</v>
      </c>
      <c r="D47" s="64" t="s">
        <v>483</v>
      </c>
      <c r="E47" s="65">
        <v>100000</v>
      </c>
      <c r="F47" s="66">
        <v>172350000</v>
      </c>
      <c r="G47" s="66">
        <v>9.309557144891821E-2</v>
      </c>
      <c r="H47" s="14"/>
    </row>
    <row r="48" spans="1:8" s="6" customFormat="1" ht="47.25" x14ac:dyDescent="0.2">
      <c r="A48" s="17" t="s">
        <v>2582</v>
      </c>
      <c r="B48" s="17" t="s">
        <v>482</v>
      </c>
      <c r="C48" s="14" t="s">
        <v>481</v>
      </c>
      <c r="D48" s="64" t="s">
        <v>480</v>
      </c>
      <c r="E48" s="65">
        <v>81000</v>
      </c>
      <c r="F48" s="66">
        <v>385560000</v>
      </c>
      <c r="G48" s="66">
        <v>0.20818791803145931</v>
      </c>
      <c r="H48" s="14"/>
    </row>
    <row r="49" spans="1:8" s="6" customFormat="1" ht="47.25" x14ac:dyDescent="0.2">
      <c r="A49" s="17" t="s">
        <v>2583</v>
      </c>
      <c r="B49" s="17" t="s">
        <v>479</v>
      </c>
      <c r="C49" s="14" t="s">
        <v>478</v>
      </c>
      <c r="D49" s="54" t="s">
        <v>477</v>
      </c>
      <c r="E49" s="65">
        <v>162000</v>
      </c>
      <c r="F49" s="66">
        <v>173340000</v>
      </c>
      <c r="G49" s="66">
        <v>9.3629980825198481E-2</v>
      </c>
      <c r="H49" s="14"/>
    </row>
    <row r="50" spans="1:8" s="6" customFormat="1" ht="31.5" x14ac:dyDescent="0.2">
      <c r="A50" s="17" t="s">
        <v>476</v>
      </c>
      <c r="B50" s="17" t="s">
        <v>83</v>
      </c>
      <c r="C50" s="14" t="s">
        <v>84</v>
      </c>
      <c r="D50" s="54" t="s">
        <v>128</v>
      </c>
      <c r="E50" s="65">
        <v>314000</v>
      </c>
      <c r="F50" s="66">
        <v>926300000</v>
      </c>
      <c r="G50" s="66">
        <v>0.50008339897064258</v>
      </c>
      <c r="H50" s="14"/>
    </row>
    <row r="51" spans="1:8" s="6" customFormat="1" ht="15.75" x14ac:dyDescent="0.2">
      <c r="A51" s="17" t="s">
        <v>475</v>
      </c>
      <c r="B51" s="17" t="s">
        <v>37</v>
      </c>
      <c r="C51" s="14" t="s">
        <v>53</v>
      </c>
      <c r="D51" s="64" t="s">
        <v>129</v>
      </c>
      <c r="E51" s="65">
        <v>64700</v>
      </c>
      <c r="F51" s="66">
        <v>774264900</v>
      </c>
      <c r="G51" s="66">
        <v>0.41801371920932134</v>
      </c>
      <c r="H51" s="14"/>
    </row>
    <row r="52" spans="1:8" s="6" customFormat="1" ht="63" x14ac:dyDescent="0.2">
      <c r="A52" s="17" t="s">
        <v>2584</v>
      </c>
      <c r="B52" s="17" t="s">
        <v>474</v>
      </c>
      <c r="C52" s="14" t="s">
        <v>473</v>
      </c>
      <c r="D52" s="64" t="s">
        <v>472</v>
      </c>
      <c r="E52" s="65">
        <v>540000</v>
      </c>
      <c r="F52" s="66">
        <v>227691000</v>
      </c>
      <c r="G52" s="66">
        <v>0.12296905558298513</v>
      </c>
      <c r="H52" s="14"/>
    </row>
    <row r="53" spans="1:8" s="6" customFormat="1" ht="126" x14ac:dyDescent="0.2">
      <c r="A53" s="17" t="s">
        <v>1849</v>
      </c>
      <c r="B53" s="17" t="s">
        <v>138</v>
      </c>
      <c r="C53" s="14" t="s">
        <v>139</v>
      </c>
      <c r="D53" s="64" t="s">
        <v>140</v>
      </c>
      <c r="E53" s="65">
        <v>207000</v>
      </c>
      <c r="F53" s="66">
        <v>242190000</v>
      </c>
      <c r="G53" s="66">
        <v>0.13079572381196247</v>
      </c>
      <c r="H53" s="14"/>
    </row>
    <row r="54" spans="1:8" s="6" customFormat="1" ht="15.75" x14ac:dyDescent="0.2">
      <c r="A54" s="17" t="s">
        <v>2585</v>
      </c>
      <c r="B54" s="17" t="s">
        <v>471</v>
      </c>
      <c r="C54" s="14" t="s">
        <v>470</v>
      </c>
      <c r="D54" s="64" t="s">
        <v>469</v>
      </c>
      <c r="E54" s="65">
        <v>77000</v>
      </c>
      <c r="F54" s="66">
        <v>359436000</v>
      </c>
      <c r="G54" s="66">
        <v>0.19408598818706971</v>
      </c>
      <c r="H54" s="14"/>
    </row>
    <row r="55" spans="1:8" s="6" customFormat="1" ht="47.25" x14ac:dyDescent="0.2">
      <c r="A55" s="17" t="s">
        <v>1850</v>
      </c>
      <c r="B55" s="17" t="s">
        <v>82</v>
      </c>
      <c r="C55" s="14" t="s">
        <v>51</v>
      </c>
      <c r="D55" s="64" t="s">
        <v>130</v>
      </c>
      <c r="E55" s="65">
        <v>45168</v>
      </c>
      <c r="F55" s="66">
        <v>491156832</v>
      </c>
      <c r="G55" s="66">
        <v>0.26518987472468364</v>
      </c>
      <c r="H55" s="14"/>
    </row>
    <row r="56" spans="1:8" s="6" customFormat="1" ht="47.25" x14ac:dyDescent="0.2">
      <c r="A56" s="17" t="s">
        <v>2586</v>
      </c>
      <c r="B56" s="17" t="s">
        <v>468</v>
      </c>
      <c r="C56" s="14" t="s">
        <v>51</v>
      </c>
      <c r="D56" s="64" t="s">
        <v>130</v>
      </c>
      <c r="E56" s="65">
        <v>48000</v>
      </c>
      <c r="F56" s="66">
        <v>343200000</v>
      </c>
      <c r="G56" s="66">
        <v>0.18532167441607333</v>
      </c>
      <c r="H56" s="14"/>
    </row>
    <row r="57" spans="1:8" s="6" customFormat="1" ht="126" x14ac:dyDescent="0.2">
      <c r="A57" s="17" t="s">
        <v>2587</v>
      </c>
      <c r="B57" s="17" t="s">
        <v>80</v>
      </c>
      <c r="C57" s="14" t="s">
        <v>81</v>
      </c>
      <c r="D57" s="64" t="s">
        <v>131</v>
      </c>
      <c r="E57" s="65">
        <v>210000</v>
      </c>
      <c r="F57" s="66">
        <v>963270000</v>
      </c>
      <c r="G57" s="66">
        <v>0.52004008042628036</v>
      </c>
      <c r="H57" s="14"/>
    </row>
    <row r="58" spans="1:8" s="6" customFormat="1" ht="31.5" x14ac:dyDescent="0.2">
      <c r="A58" s="17" t="s">
        <v>2588</v>
      </c>
      <c r="B58" s="17" t="s">
        <v>85</v>
      </c>
      <c r="C58" s="14" t="s">
        <v>49</v>
      </c>
      <c r="D58" s="64" t="s">
        <v>132</v>
      </c>
      <c r="E58" s="65">
        <v>2440000</v>
      </c>
      <c r="F58" s="66">
        <v>787510000</v>
      </c>
      <c r="G58" s="66">
        <v>0.42516352287575548</v>
      </c>
      <c r="H58" s="14"/>
    </row>
    <row r="59" spans="1:8" s="6" customFormat="1" ht="31.5" x14ac:dyDescent="0.2">
      <c r="A59" s="17" t="s">
        <v>2589</v>
      </c>
      <c r="B59" s="17" t="s">
        <v>467</v>
      </c>
      <c r="C59" s="14" t="s">
        <v>49</v>
      </c>
      <c r="D59" s="64" t="s">
        <v>132</v>
      </c>
      <c r="E59" s="65">
        <v>140000</v>
      </c>
      <c r="F59" s="66">
        <v>69258000</v>
      </c>
      <c r="G59" s="66">
        <v>3.7445741732266426E-2</v>
      </c>
      <c r="H59" s="14"/>
    </row>
    <row r="60" spans="1:8" s="6" customFormat="1" ht="15.75" x14ac:dyDescent="0.2">
      <c r="A60" s="17" t="s">
        <v>2590</v>
      </c>
      <c r="B60" s="17" t="s">
        <v>181</v>
      </c>
      <c r="C60" s="14" t="s">
        <v>182</v>
      </c>
      <c r="D60" s="64" t="s">
        <v>183</v>
      </c>
      <c r="E60" s="65">
        <v>1096000</v>
      </c>
      <c r="F60" s="66">
        <v>285508000</v>
      </c>
      <c r="G60" s="66">
        <v>0.15417910296520349</v>
      </c>
      <c r="H60" s="14"/>
    </row>
    <row r="61" spans="1:8" s="6" customFormat="1" ht="31.5" x14ac:dyDescent="0.2">
      <c r="A61" s="17" t="s">
        <v>2591</v>
      </c>
      <c r="B61" s="17" t="s">
        <v>39</v>
      </c>
      <c r="C61" s="14" t="s">
        <v>96</v>
      </c>
      <c r="D61" s="54" t="s">
        <v>97</v>
      </c>
      <c r="E61" s="65">
        <v>438000</v>
      </c>
      <c r="F61" s="66">
        <v>1646880000</v>
      </c>
      <c r="G61" s="66">
        <v>0.88905785185956632</v>
      </c>
      <c r="H61" s="14"/>
    </row>
    <row r="62" spans="1:8" s="6" customFormat="1" ht="47.25" x14ac:dyDescent="0.2">
      <c r="A62" s="17" t="s">
        <v>2592</v>
      </c>
      <c r="B62" s="17" t="s">
        <v>466</v>
      </c>
      <c r="C62" s="14" t="s">
        <v>465</v>
      </c>
      <c r="D62" s="54" t="s">
        <v>464</v>
      </c>
      <c r="E62" s="65">
        <v>34000</v>
      </c>
      <c r="F62" s="66">
        <v>129247600</v>
      </c>
      <c r="G62" s="66">
        <v>6.9828574782067138E-2</v>
      </c>
      <c r="H62" s="14"/>
    </row>
    <row r="63" spans="1:8" s="6" customFormat="1" ht="47.25" x14ac:dyDescent="0.2">
      <c r="A63" s="17" t="s">
        <v>2593</v>
      </c>
      <c r="B63" s="17" t="s">
        <v>88</v>
      </c>
      <c r="C63" s="14" t="s">
        <v>89</v>
      </c>
      <c r="D63" s="64" t="s">
        <v>133</v>
      </c>
      <c r="E63" s="65">
        <v>150000</v>
      </c>
      <c r="F63" s="66">
        <v>393240000</v>
      </c>
      <c r="G63" s="66">
        <v>0.21233363925351229</v>
      </c>
      <c r="H63" s="14"/>
    </row>
    <row r="64" spans="1:8" s="6" customFormat="1" ht="15.75" x14ac:dyDescent="0.2">
      <c r="A64" s="17" t="s">
        <v>2594</v>
      </c>
      <c r="B64" s="17" t="s">
        <v>116</v>
      </c>
      <c r="C64" s="14" t="s">
        <v>117</v>
      </c>
      <c r="D64" s="64" t="s">
        <v>118</v>
      </c>
      <c r="E64" s="65">
        <v>90000</v>
      </c>
      <c r="F64" s="66">
        <v>448560000</v>
      </c>
      <c r="G64" s="66">
        <v>0.24219578743111267</v>
      </c>
      <c r="H64" s="14"/>
    </row>
    <row r="65" spans="1:8" s="6" customFormat="1" ht="63" x14ac:dyDescent="0.2">
      <c r="A65" s="17" t="s">
        <v>2595</v>
      </c>
      <c r="B65" s="17" t="s">
        <v>112</v>
      </c>
      <c r="C65" s="14" t="s">
        <v>114</v>
      </c>
      <c r="D65" s="64" t="s">
        <v>113</v>
      </c>
      <c r="E65" s="65">
        <v>748000</v>
      </c>
      <c r="F65" s="66">
        <v>545030200</v>
      </c>
      <c r="G65" s="66">
        <v>0.2942711201701354</v>
      </c>
      <c r="H65" s="14"/>
    </row>
    <row r="66" spans="1:8" s="6" customFormat="1" ht="47.25" x14ac:dyDescent="0.2">
      <c r="A66" s="17" t="s">
        <v>2596</v>
      </c>
      <c r="B66" s="17" t="s">
        <v>42</v>
      </c>
      <c r="C66" s="14" t="s">
        <v>50</v>
      </c>
      <c r="D66" s="64" t="s">
        <v>134</v>
      </c>
      <c r="E66" s="65">
        <v>1098000</v>
      </c>
      <c r="F66" s="66">
        <v>1929186000</v>
      </c>
      <c r="G66" s="66">
        <v>1.0414487340617655</v>
      </c>
      <c r="H66" s="14"/>
    </row>
    <row r="67" spans="1:8" s="6" customFormat="1" ht="63" x14ac:dyDescent="0.2">
      <c r="A67" s="17" t="s">
        <v>2597</v>
      </c>
      <c r="B67" s="17" t="s">
        <v>190</v>
      </c>
      <c r="C67" s="14" t="s">
        <v>188</v>
      </c>
      <c r="D67" s="64" t="s">
        <v>189</v>
      </c>
      <c r="E67" s="65">
        <v>1110000</v>
      </c>
      <c r="F67" s="66">
        <v>1103451000</v>
      </c>
      <c r="G67" s="66">
        <v>0.59571082868521386</v>
      </c>
      <c r="H67" s="14"/>
    </row>
    <row r="68" spans="1:8" s="6" customFormat="1" ht="63" x14ac:dyDescent="0.2">
      <c r="A68" s="17" t="s">
        <v>2598</v>
      </c>
      <c r="B68" s="17" t="s">
        <v>187</v>
      </c>
      <c r="C68" s="14" t="s">
        <v>188</v>
      </c>
      <c r="D68" s="64" t="s">
        <v>189</v>
      </c>
      <c r="E68" s="65">
        <v>310000</v>
      </c>
      <c r="F68" s="66">
        <v>381300000</v>
      </c>
      <c r="G68" s="66">
        <v>0.20588833829110179</v>
      </c>
      <c r="H68" s="14"/>
    </row>
    <row r="69" spans="1:8" s="6" customFormat="1" ht="63" x14ac:dyDescent="0.2">
      <c r="A69" s="17" t="s">
        <v>2599</v>
      </c>
      <c r="B69" s="17" t="s">
        <v>463</v>
      </c>
      <c r="C69" s="14" t="s">
        <v>188</v>
      </c>
      <c r="D69" s="64" t="s">
        <v>189</v>
      </c>
      <c r="E69" s="65">
        <v>82000</v>
      </c>
      <c r="F69" s="66">
        <v>331690000</v>
      </c>
      <c r="G69" s="66">
        <v>0.17910849065750176</v>
      </c>
      <c r="H69" s="14"/>
    </row>
    <row r="70" spans="1:8" s="6" customFormat="1" ht="63" x14ac:dyDescent="0.2">
      <c r="A70" s="17" t="s">
        <v>2600</v>
      </c>
      <c r="B70" s="17" t="s">
        <v>462</v>
      </c>
      <c r="C70" s="14" t="s">
        <v>188</v>
      </c>
      <c r="D70" s="64" t="s">
        <v>189</v>
      </c>
      <c r="E70" s="65">
        <v>925744</v>
      </c>
      <c r="F70" s="66">
        <v>146730424</v>
      </c>
      <c r="G70" s="66">
        <v>7.9265933438084982E-2</v>
      </c>
      <c r="H70" s="14"/>
    </row>
    <row r="71" spans="1:8" s="6" customFormat="1" ht="63" x14ac:dyDescent="0.2">
      <c r="A71" s="17" t="s">
        <v>2601</v>
      </c>
      <c r="B71" s="17" t="s">
        <v>2057</v>
      </c>
      <c r="C71" s="14" t="s">
        <v>188</v>
      </c>
      <c r="D71" s="54" t="s">
        <v>189</v>
      </c>
      <c r="E71" s="65">
        <v>6000</v>
      </c>
      <c r="F71" s="66">
        <v>31674000</v>
      </c>
      <c r="G71" s="66">
        <v>1.7157618501844663E-2</v>
      </c>
      <c r="H71" s="14"/>
    </row>
    <row r="72" spans="1:8" s="6" customFormat="1" ht="47.25" x14ac:dyDescent="0.2">
      <c r="A72" s="17" t="s">
        <v>2602</v>
      </c>
      <c r="B72" s="17" t="s">
        <v>191</v>
      </c>
      <c r="C72" s="14" t="s">
        <v>192</v>
      </c>
      <c r="D72" s="64" t="s">
        <v>193</v>
      </c>
      <c r="E72" s="65">
        <v>305000</v>
      </c>
      <c r="F72" s="66">
        <v>625433000</v>
      </c>
      <c r="G72" s="66">
        <v>0.33767315067436476</v>
      </c>
      <c r="H72" s="14"/>
    </row>
    <row r="73" spans="1:8" s="6" customFormat="1" ht="47.25" x14ac:dyDescent="0.2">
      <c r="A73" s="17" t="s">
        <v>2603</v>
      </c>
      <c r="B73" s="17" t="s">
        <v>461</v>
      </c>
      <c r="C73" s="14" t="s">
        <v>192</v>
      </c>
      <c r="D73" s="64" t="s">
        <v>193</v>
      </c>
      <c r="E73" s="65">
        <v>46892</v>
      </c>
      <c r="F73" s="66">
        <v>71463408</v>
      </c>
      <c r="G73" s="66">
        <v>3.8636237402694208E-2</v>
      </c>
      <c r="H73" s="14"/>
    </row>
    <row r="74" spans="1:8" s="6" customFormat="1" ht="78.75" x14ac:dyDescent="0.2">
      <c r="A74" s="17" t="s">
        <v>2604</v>
      </c>
      <c r="B74" s="17" t="s">
        <v>460</v>
      </c>
      <c r="C74" s="14" t="s">
        <v>459</v>
      </c>
      <c r="D74" s="64" t="s">
        <v>458</v>
      </c>
      <c r="E74" s="65">
        <v>221000</v>
      </c>
      <c r="F74" s="66">
        <v>269509500</v>
      </c>
      <c r="G74" s="66">
        <v>0.14554299346376928</v>
      </c>
      <c r="H74" s="14"/>
    </row>
    <row r="75" spans="1:8" s="6" customFormat="1" ht="63" x14ac:dyDescent="0.2">
      <c r="A75" s="17" t="s">
        <v>2605</v>
      </c>
      <c r="B75" s="17" t="s">
        <v>59</v>
      </c>
      <c r="C75" s="14" t="s">
        <v>46</v>
      </c>
      <c r="D75" s="64" t="s">
        <v>135</v>
      </c>
      <c r="E75" s="65">
        <v>2220000</v>
      </c>
      <c r="F75" s="66">
        <v>2934174000</v>
      </c>
      <c r="G75" s="66">
        <v>1.5839487444144449</v>
      </c>
      <c r="H75" s="14"/>
    </row>
    <row r="76" spans="1:8" s="6" customFormat="1" ht="63" x14ac:dyDescent="0.2">
      <c r="A76" s="17" t="s">
        <v>2606</v>
      </c>
      <c r="B76" s="17" t="s">
        <v>69</v>
      </c>
      <c r="C76" s="14" t="s">
        <v>46</v>
      </c>
      <c r="D76" s="54" t="s">
        <v>135</v>
      </c>
      <c r="E76" s="65">
        <v>3279248</v>
      </c>
      <c r="F76" s="66">
        <v>2324003057.5999999</v>
      </c>
      <c r="G76" s="66">
        <v>1.2545739234524991</v>
      </c>
      <c r="H76" s="14"/>
    </row>
    <row r="77" spans="1:8" s="6" customFormat="1" ht="63" x14ac:dyDescent="0.2">
      <c r="A77" s="17" t="s">
        <v>2330</v>
      </c>
      <c r="B77" s="17" t="s">
        <v>57</v>
      </c>
      <c r="C77" s="14" t="s">
        <v>46</v>
      </c>
      <c r="D77" s="64" t="s">
        <v>135</v>
      </c>
      <c r="E77" s="65">
        <v>1325000</v>
      </c>
      <c r="F77" s="66">
        <v>1624450000</v>
      </c>
      <c r="G77" s="66">
        <v>0.87694997073838832</v>
      </c>
      <c r="H77" s="14"/>
    </row>
    <row r="78" spans="1:8" s="6" customFormat="1" ht="63" x14ac:dyDescent="0.2">
      <c r="A78" s="17" t="s">
        <v>4159</v>
      </c>
      <c r="B78" s="17" t="s">
        <v>58</v>
      </c>
      <c r="C78" s="14" t="s">
        <v>46</v>
      </c>
      <c r="D78" s="64" t="s">
        <v>135</v>
      </c>
      <c r="E78" s="65">
        <v>1690000</v>
      </c>
      <c r="F78" s="66">
        <v>1621555000</v>
      </c>
      <c r="G78" s="66">
        <v>0.87538722816835657</v>
      </c>
      <c r="H78" s="14"/>
    </row>
    <row r="79" spans="1:8" s="6" customFormat="1" ht="63" x14ac:dyDescent="0.2">
      <c r="A79" s="17" t="s">
        <v>2607</v>
      </c>
      <c r="B79" s="17" t="s">
        <v>178</v>
      </c>
      <c r="C79" s="14" t="s">
        <v>46</v>
      </c>
      <c r="D79" s="64" t="s">
        <v>135</v>
      </c>
      <c r="E79" s="65">
        <v>2380000</v>
      </c>
      <c r="F79" s="66">
        <v>992460000</v>
      </c>
      <c r="G79" s="66">
        <v>0.53579705991478643</v>
      </c>
      <c r="H79" s="14"/>
    </row>
    <row r="80" spans="1:8" s="6" customFormat="1" ht="63" x14ac:dyDescent="0.2">
      <c r="A80" s="17" t="s">
        <v>2608</v>
      </c>
      <c r="B80" s="17" t="s">
        <v>76</v>
      </c>
      <c r="C80" s="14" t="s">
        <v>46</v>
      </c>
      <c r="D80" s="64" t="s">
        <v>135</v>
      </c>
      <c r="E80" s="65">
        <v>1740000</v>
      </c>
      <c r="F80" s="66">
        <v>401157000</v>
      </c>
      <c r="G80" s="66">
        <v>0.21660729484140206</v>
      </c>
      <c r="H80" s="14"/>
    </row>
    <row r="81" spans="1:8" s="6" customFormat="1" ht="63" x14ac:dyDescent="0.2">
      <c r="A81" s="17" t="s">
        <v>2609</v>
      </c>
      <c r="B81" s="17" t="s">
        <v>457</v>
      </c>
      <c r="C81" s="14" t="s">
        <v>46</v>
      </c>
      <c r="D81" s="64" t="s">
        <v>135</v>
      </c>
      <c r="E81" s="65">
        <v>350000</v>
      </c>
      <c r="F81" s="66">
        <v>282065000</v>
      </c>
      <c r="G81" s="66">
        <v>0.15232054591213989</v>
      </c>
      <c r="H81" s="14"/>
    </row>
    <row r="82" spans="1:8" s="6" customFormat="1" ht="63" x14ac:dyDescent="0.2">
      <c r="A82" s="17" t="s">
        <v>2610</v>
      </c>
      <c r="B82" s="17" t="s">
        <v>456</v>
      </c>
      <c r="C82" s="14" t="s">
        <v>46</v>
      </c>
      <c r="D82" s="64" t="s">
        <v>135</v>
      </c>
      <c r="E82" s="65">
        <v>93913</v>
      </c>
      <c r="F82" s="66">
        <v>1967477.3500000015</v>
      </c>
      <c r="G82" s="66" t="s">
        <v>455</v>
      </c>
      <c r="H82" s="14"/>
    </row>
    <row r="83" spans="1:8" s="6" customFormat="1" ht="15.75" x14ac:dyDescent="0.2">
      <c r="A83" s="17" t="s">
        <v>2611</v>
      </c>
      <c r="B83" s="17" t="s">
        <v>562</v>
      </c>
      <c r="C83" s="14" t="s">
        <v>563</v>
      </c>
      <c r="D83" s="54" t="s">
        <v>564</v>
      </c>
      <c r="E83" s="65">
        <v>390000</v>
      </c>
      <c r="F83" s="66">
        <v>127900500</v>
      </c>
      <c r="G83" s="66">
        <v>6.9101400165110419E-2</v>
      </c>
      <c r="H83" s="14"/>
    </row>
    <row r="84" spans="1:8" s="6" customFormat="1" ht="15.75" x14ac:dyDescent="0.2">
      <c r="A84" s="17" t="s">
        <v>2612</v>
      </c>
      <c r="B84" s="17" t="s">
        <v>176</v>
      </c>
      <c r="C84" s="14" t="s">
        <v>48</v>
      </c>
      <c r="D84" s="64" t="s">
        <v>98</v>
      </c>
      <c r="E84" s="65">
        <v>740000</v>
      </c>
      <c r="F84" s="66">
        <v>709956000</v>
      </c>
      <c r="G84" s="66">
        <v>0.38329929583733141</v>
      </c>
      <c r="H84" s="14"/>
    </row>
    <row r="85" spans="1:8" s="6" customFormat="1" ht="31.5" x14ac:dyDescent="0.2">
      <c r="A85" s="17" t="s">
        <v>2613</v>
      </c>
      <c r="B85" s="17" t="s">
        <v>454</v>
      </c>
      <c r="C85" s="14" t="s">
        <v>48</v>
      </c>
      <c r="D85" s="64" t="s">
        <v>98</v>
      </c>
      <c r="E85" s="65">
        <v>163000</v>
      </c>
      <c r="F85" s="66">
        <v>264060000</v>
      </c>
      <c r="G85" s="66">
        <v>0.14260131276069929</v>
      </c>
      <c r="H85" s="14"/>
    </row>
    <row r="86" spans="1:8" s="6" customFormat="1" ht="15.75" x14ac:dyDescent="0.2">
      <c r="A86" s="17" t="s">
        <v>2614</v>
      </c>
      <c r="B86" s="17" t="s">
        <v>453</v>
      </c>
      <c r="C86" s="14" t="s">
        <v>48</v>
      </c>
      <c r="D86" s="54" t="s">
        <v>98</v>
      </c>
      <c r="E86" s="65">
        <v>340000</v>
      </c>
      <c r="F86" s="66">
        <v>101660000</v>
      </c>
      <c r="G86" s="66">
        <v>5.4936582752704008E-2</v>
      </c>
      <c r="H86" s="14"/>
    </row>
    <row r="87" spans="1:8" s="6" customFormat="1" ht="31.5" x14ac:dyDescent="0.2">
      <c r="A87" s="17" t="s">
        <v>2671</v>
      </c>
      <c r="B87" s="17" t="s">
        <v>452</v>
      </c>
      <c r="C87" s="14" t="s">
        <v>48</v>
      </c>
      <c r="D87" s="54" t="s">
        <v>98</v>
      </c>
      <c r="E87" s="65">
        <v>21500</v>
      </c>
      <c r="F87" s="66">
        <v>12428075</v>
      </c>
      <c r="G87" s="66">
        <v>6.7685247895347697E-3</v>
      </c>
      <c r="H87" s="14"/>
    </row>
    <row r="88" spans="1:8" s="6" customFormat="1" ht="31.5" x14ac:dyDescent="0.2">
      <c r="A88" s="17" t="s">
        <v>2672</v>
      </c>
      <c r="B88" s="17" t="s">
        <v>75</v>
      </c>
      <c r="C88" s="14" t="s">
        <v>74</v>
      </c>
      <c r="D88" s="54" t="s">
        <v>136</v>
      </c>
      <c r="E88" s="65">
        <v>271000</v>
      </c>
      <c r="F88" s="66">
        <v>459724400</v>
      </c>
      <c r="G88" s="66">
        <v>0.24822241373469184</v>
      </c>
      <c r="H88" s="14"/>
    </row>
    <row r="89" spans="1:8" s="6" customFormat="1" ht="15.75" x14ac:dyDescent="0.2">
      <c r="A89" s="17" t="s">
        <v>2673</v>
      </c>
      <c r="B89" s="17" t="s">
        <v>451</v>
      </c>
      <c r="C89" s="14" t="s">
        <v>74</v>
      </c>
      <c r="D89" s="54" t="s">
        <v>136</v>
      </c>
      <c r="E89" s="65">
        <v>561000</v>
      </c>
      <c r="F89" s="66">
        <v>292393200</v>
      </c>
      <c r="G89" s="66">
        <v>0.15789578522537004</v>
      </c>
      <c r="H89" s="14"/>
    </row>
    <row r="90" spans="1:8" s="6" customFormat="1" ht="31.5" x14ac:dyDescent="0.2">
      <c r="A90" s="17" t="s">
        <v>2333</v>
      </c>
      <c r="B90" s="17" t="s">
        <v>450</v>
      </c>
      <c r="C90" s="14" t="s">
        <v>449</v>
      </c>
      <c r="D90" s="54" t="s">
        <v>448</v>
      </c>
      <c r="E90" s="65">
        <v>185000</v>
      </c>
      <c r="F90" s="66">
        <v>294150000</v>
      </c>
      <c r="G90" s="66">
        <v>0.15884411895491468</v>
      </c>
      <c r="H90" s="14"/>
    </row>
    <row r="91" spans="1:8" s="6" customFormat="1" ht="15.75" x14ac:dyDescent="0.2">
      <c r="A91" s="17" t="s">
        <v>2334</v>
      </c>
      <c r="B91" s="17" t="s">
        <v>93</v>
      </c>
      <c r="C91" s="14" t="s">
        <v>143</v>
      </c>
      <c r="D91" s="54" t="s">
        <v>144</v>
      </c>
      <c r="E91" s="65">
        <v>473000</v>
      </c>
      <c r="F91" s="66">
        <v>439795400</v>
      </c>
      <c r="G91" s="66">
        <v>0.23746459104793483</v>
      </c>
      <c r="H91" s="14"/>
    </row>
    <row r="92" spans="1:8" s="6" customFormat="1" ht="15.75" x14ac:dyDescent="0.2">
      <c r="A92" s="17"/>
      <c r="B92" s="17"/>
      <c r="C92" s="14"/>
      <c r="D92" s="54"/>
      <c r="E92" s="18"/>
      <c r="F92" s="19"/>
      <c r="G92" s="19"/>
      <c r="H92" s="13"/>
    </row>
    <row r="93" spans="1:8" s="6" customFormat="1" ht="15.75" x14ac:dyDescent="0.2">
      <c r="A93" s="10" t="s">
        <v>16</v>
      </c>
      <c r="B93" s="10"/>
      <c r="C93" s="11"/>
      <c r="D93" s="55"/>
      <c r="E93" s="12"/>
      <c r="F93" s="13"/>
      <c r="G93" s="21"/>
      <c r="H93" s="14"/>
    </row>
    <row r="94" spans="1:8" s="6" customFormat="1" ht="15.75" x14ac:dyDescent="0.2">
      <c r="A94" s="15" t="s">
        <v>5</v>
      </c>
      <c r="B94" s="15"/>
      <c r="C94" s="8"/>
      <c r="D94" s="53"/>
      <c r="E94" s="16"/>
      <c r="F94" s="13"/>
      <c r="G94" s="21"/>
      <c r="H94" s="14"/>
    </row>
    <row r="95" spans="1:8" s="6" customFormat="1" ht="15.75" x14ac:dyDescent="0.2">
      <c r="A95" s="17" t="s">
        <v>447</v>
      </c>
      <c r="B95" s="17" t="s">
        <v>446</v>
      </c>
      <c r="C95" s="14"/>
      <c r="D95" s="64"/>
      <c r="E95" s="65">
        <v>42600000</v>
      </c>
      <c r="F95" s="66">
        <v>4090281600</v>
      </c>
      <c r="G95" s="66">
        <v>2.2081133864058629</v>
      </c>
      <c r="H95" s="14"/>
    </row>
    <row r="96" spans="1:8" s="6" customFormat="1" ht="15.75" x14ac:dyDescent="0.2">
      <c r="A96" s="17" t="s">
        <v>1376</v>
      </c>
      <c r="B96" s="17" t="s">
        <v>419</v>
      </c>
      <c r="C96" s="14"/>
      <c r="D96" s="64"/>
      <c r="E96" s="65">
        <v>39900000</v>
      </c>
      <c r="F96" s="66">
        <v>4079288220</v>
      </c>
      <c r="G96" s="66">
        <v>2.2021790779725174</v>
      </c>
      <c r="H96" s="14"/>
    </row>
    <row r="97" spans="1:8" s="6" customFormat="1" ht="15.75" x14ac:dyDescent="0.2">
      <c r="A97" s="17" t="s">
        <v>1797</v>
      </c>
      <c r="B97" s="17" t="s">
        <v>418</v>
      </c>
      <c r="C97" s="14"/>
      <c r="D97" s="64"/>
      <c r="E97" s="65">
        <v>37000000</v>
      </c>
      <c r="F97" s="66">
        <v>3753624100</v>
      </c>
      <c r="G97" s="66">
        <v>2.026383159542152</v>
      </c>
      <c r="H97" s="14"/>
    </row>
    <row r="98" spans="1:8" s="6" customFormat="1" ht="15.75" x14ac:dyDescent="0.2">
      <c r="A98" s="17" t="s">
        <v>5709</v>
      </c>
      <c r="B98" s="17" t="s">
        <v>196</v>
      </c>
      <c r="C98" s="14"/>
      <c r="D98" s="64"/>
      <c r="E98" s="65">
        <v>39800000</v>
      </c>
      <c r="F98" s="66">
        <v>3570262980</v>
      </c>
      <c r="G98" s="66">
        <v>1.9274034607812918</v>
      </c>
      <c r="H98" s="14"/>
    </row>
    <row r="99" spans="1:8" s="6" customFormat="1" ht="15.75" x14ac:dyDescent="0.2">
      <c r="A99" s="17" t="s">
        <v>5710</v>
      </c>
      <c r="B99" s="17" t="s">
        <v>442</v>
      </c>
      <c r="C99" s="14"/>
      <c r="D99" s="64"/>
      <c r="E99" s="65">
        <v>32020900</v>
      </c>
      <c r="F99" s="66">
        <v>3270416196.4200001</v>
      </c>
      <c r="G99" s="66">
        <v>1.7655439329099465</v>
      </c>
      <c r="H99" s="14"/>
    </row>
    <row r="100" spans="1:8" s="6" customFormat="1" ht="15.75" x14ac:dyDescent="0.2">
      <c r="A100" s="17" t="s">
        <v>5711</v>
      </c>
      <c r="B100" s="17" t="s">
        <v>444</v>
      </c>
      <c r="C100" s="14"/>
      <c r="D100" s="54"/>
      <c r="E100" s="65">
        <v>30050000</v>
      </c>
      <c r="F100" s="66">
        <v>2857748990</v>
      </c>
      <c r="G100" s="66">
        <v>1.5427831001884997</v>
      </c>
      <c r="H100" s="14"/>
    </row>
    <row r="101" spans="1:8" s="6" customFormat="1" ht="15.75" x14ac:dyDescent="0.2">
      <c r="A101" s="17" t="s">
        <v>5712</v>
      </c>
      <c r="B101" s="17" t="s">
        <v>434</v>
      </c>
      <c r="C101" s="14"/>
      <c r="D101" s="64"/>
      <c r="E101" s="65">
        <v>28600000</v>
      </c>
      <c r="F101" s="66">
        <v>2855998860</v>
      </c>
      <c r="G101" s="66">
        <v>1.5418383669746518</v>
      </c>
      <c r="H101" s="14"/>
    </row>
    <row r="102" spans="1:8" s="6" customFormat="1" ht="15.75" x14ac:dyDescent="0.2">
      <c r="A102" s="17" t="s">
        <v>2615</v>
      </c>
      <c r="B102" s="17" t="s">
        <v>408</v>
      </c>
      <c r="C102" s="14"/>
      <c r="D102" s="64"/>
      <c r="E102" s="65">
        <v>26526300</v>
      </c>
      <c r="F102" s="66">
        <v>2568615902.6399999</v>
      </c>
      <c r="G102" s="66">
        <v>1.386706905362191</v>
      </c>
      <c r="H102" s="14"/>
    </row>
    <row r="103" spans="1:8" s="6" customFormat="1" ht="15.75" x14ac:dyDescent="0.2">
      <c r="A103" s="17" t="s">
        <v>5713</v>
      </c>
      <c r="B103" s="17" t="s">
        <v>435</v>
      </c>
      <c r="C103" s="14"/>
      <c r="D103" s="64"/>
      <c r="E103" s="65">
        <v>24100000</v>
      </c>
      <c r="F103" s="66">
        <v>2401562590</v>
      </c>
      <c r="G103" s="66">
        <v>1.2965302825202774</v>
      </c>
      <c r="H103" s="14"/>
    </row>
    <row r="104" spans="1:8" s="6" customFormat="1" ht="15.75" x14ac:dyDescent="0.2">
      <c r="A104" s="17" t="s">
        <v>2398</v>
      </c>
      <c r="B104" s="17" t="s">
        <v>420</v>
      </c>
      <c r="C104" s="14"/>
      <c r="D104" s="64"/>
      <c r="E104" s="65">
        <v>25461500</v>
      </c>
      <c r="F104" s="66">
        <v>2391939879.0999999</v>
      </c>
      <c r="G104" s="66">
        <v>1.291335871479677</v>
      </c>
      <c r="H104" s="14"/>
    </row>
    <row r="105" spans="1:8" s="6" customFormat="1" ht="15.75" x14ac:dyDescent="0.2">
      <c r="A105" s="17" t="s">
        <v>3124</v>
      </c>
      <c r="B105" s="17" t="s">
        <v>414</v>
      </c>
      <c r="C105" s="14"/>
      <c r="D105" s="64"/>
      <c r="E105" s="65">
        <v>23597900</v>
      </c>
      <c r="F105" s="66">
        <v>2101735164.55</v>
      </c>
      <c r="G105" s="66">
        <v>1.1346812043117391</v>
      </c>
      <c r="H105" s="14"/>
    </row>
    <row r="106" spans="1:8" s="6" customFormat="1" ht="15.75" x14ac:dyDescent="0.2">
      <c r="A106" s="17" t="s">
        <v>3125</v>
      </c>
      <c r="B106" s="17" t="s">
        <v>438</v>
      </c>
      <c r="C106" s="14"/>
      <c r="D106" s="64"/>
      <c r="E106" s="65">
        <v>19000000</v>
      </c>
      <c r="F106" s="66">
        <v>1789767700</v>
      </c>
      <c r="G106" s="66">
        <v>0.96627884254416152</v>
      </c>
      <c r="H106" s="14"/>
    </row>
    <row r="107" spans="1:8" s="6" customFormat="1" ht="15.75" x14ac:dyDescent="0.2">
      <c r="A107" s="17" t="s">
        <v>3126</v>
      </c>
      <c r="B107" s="17" t="s">
        <v>426</v>
      </c>
      <c r="C107" s="14"/>
      <c r="D107" s="64"/>
      <c r="E107" s="65">
        <v>18100000</v>
      </c>
      <c r="F107" s="66">
        <v>1704464330</v>
      </c>
      <c r="G107" s="66">
        <v>0.92023144784082345</v>
      </c>
      <c r="H107" s="14"/>
    </row>
    <row r="108" spans="1:8" s="6" customFormat="1" ht="15.75" x14ac:dyDescent="0.2">
      <c r="A108" s="17" t="s">
        <v>3127</v>
      </c>
      <c r="B108" s="17" t="s">
        <v>441</v>
      </c>
      <c r="C108" s="14"/>
      <c r="D108" s="64"/>
      <c r="E108" s="65">
        <v>16850000</v>
      </c>
      <c r="F108" s="66">
        <v>1663105110</v>
      </c>
      <c r="G108" s="66">
        <v>0.89790543272603707</v>
      </c>
      <c r="H108" s="14"/>
    </row>
    <row r="109" spans="1:8" s="6" customFormat="1" ht="15.75" x14ac:dyDescent="0.2">
      <c r="A109" s="17" t="s">
        <v>4180</v>
      </c>
      <c r="B109" s="17" t="s">
        <v>584</v>
      </c>
      <c r="C109" s="14"/>
      <c r="D109" s="64"/>
      <c r="E109" s="65">
        <v>16900000</v>
      </c>
      <c r="F109" s="66">
        <v>1603820140</v>
      </c>
      <c r="G109" s="66">
        <v>0.86590296420028534</v>
      </c>
      <c r="H109" s="14"/>
    </row>
    <row r="110" spans="1:8" s="6" customFormat="1" ht="15.75" x14ac:dyDescent="0.2">
      <c r="A110" s="17" t="s">
        <v>5714</v>
      </c>
      <c r="B110" s="17" t="s">
        <v>433</v>
      </c>
      <c r="C110" s="14"/>
      <c r="D110" s="64"/>
      <c r="E110" s="65">
        <v>16500000</v>
      </c>
      <c r="F110" s="66">
        <v>1596026850</v>
      </c>
      <c r="G110" s="66">
        <v>0.8616960881921325</v>
      </c>
      <c r="H110" s="14"/>
    </row>
    <row r="111" spans="1:8" s="6" customFormat="1" ht="15.75" x14ac:dyDescent="0.2">
      <c r="A111" s="17" t="s">
        <v>5715</v>
      </c>
      <c r="B111" s="17" t="s">
        <v>422</v>
      </c>
      <c r="C111" s="14"/>
      <c r="D111" s="54"/>
      <c r="E111" s="65">
        <v>16500000</v>
      </c>
      <c r="F111" s="66">
        <v>1465845150</v>
      </c>
      <c r="G111" s="66">
        <v>0.79142303657586499</v>
      </c>
      <c r="H111" s="14"/>
    </row>
    <row r="112" spans="1:8" s="6" customFormat="1" ht="15.75" x14ac:dyDescent="0.2">
      <c r="A112" s="17" t="s">
        <v>2677</v>
      </c>
      <c r="B112" s="17" t="s">
        <v>409</v>
      </c>
      <c r="C112" s="14"/>
      <c r="D112" s="54"/>
      <c r="E112" s="65">
        <v>13950000</v>
      </c>
      <c r="F112" s="66">
        <v>1355860485</v>
      </c>
      <c r="G112" s="66">
        <v>0.73205249493642655</v>
      </c>
      <c r="H112" s="14"/>
    </row>
    <row r="113" spans="1:8" s="6" customFormat="1" ht="15.75" x14ac:dyDescent="0.2">
      <c r="A113" s="17" t="s">
        <v>5716</v>
      </c>
      <c r="B113" s="17" t="s">
        <v>397</v>
      </c>
      <c r="C113" s="14"/>
      <c r="D113" s="54"/>
      <c r="E113" s="65">
        <v>13662400</v>
      </c>
      <c r="F113" s="66">
        <v>1320219571.8399999</v>
      </c>
      <c r="G113" s="66">
        <v>0.71281326445976512</v>
      </c>
      <c r="H113" s="14"/>
    </row>
    <row r="114" spans="1:8" s="6" customFormat="1" ht="15.75" x14ac:dyDescent="0.2">
      <c r="A114" s="17" t="s">
        <v>5717</v>
      </c>
      <c r="B114" s="17" t="s">
        <v>1381</v>
      </c>
      <c r="C114" s="14"/>
      <c r="D114" s="64"/>
      <c r="E114" s="65">
        <v>13075000</v>
      </c>
      <c r="F114" s="66">
        <v>1311784677.5</v>
      </c>
      <c r="G114" s="66">
        <v>0.70826004564842238</v>
      </c>
      <c r="H114" s="14"/>
    </row>
    <row r="115" spans="1:8" s="6" customFormat="1" ht="15.75" x14ac:dyDescent="0.2">
      <c r="A115" s="17" t="s">
        <v>3360</v>
      </c>
      <c r="B115" s="17" t="s">
        <v>542</v>
      </c>
      <c r="C115" s="14"/>
      <c r="D115" s="64"/>
      <c r="E115" s="65">
        <v>13000000</v>
      </c>
      <c r="F115" s="66">
        <v>1299736100</v>
      </c>
      <c r="G115" s="66">
        <v>0.70175613374252399</v>
      </c>
      <c r="H115" s="14"/>
    </row>
    <row r="116" spans="1:8" s="6" customFormat="1" ht="15.75" x14ac:dyDescent="0.2">
      <c r="A116" s="17" t="s">
        <v>5718</v>
      </c>
      <c r="B116" s="17" t="s">
        <v>440</v>
      </c>
      <c r="C116" s="14"/>
      <c r="D116" s="64"/>
      <c r="E116" s="65">
        <v>10336600</v>
      </c>
      <c r="F116" s="66">
        <v>1095225823.26</v>
      </c>
      <c r="G116" s="66">
        <v>0.59135996259552592</v>
      </c>
      <c r="H116" s="14"/>
    </row>
    <row r="117" spans="1:8" s="6" customFormat="1" ht="15.75" x14ac:dyDescent="0.2">
      <c r="A117" s="17" t="s">
        <v>3128</v>
      </c>
      <c r="B117" s="17" t="s">
        <v>428</v>
      </c>
      <c r="C117" s="14"/>
      <c r="D117" s="64"/>
      <c r="E117" s="65">
        <v>8464000</v>
      </c>
      <c r="F117" s="66">
        <v>894154734.39999998</v>
      </c>
      <c r="G117" s="66">
        <v>0.482820290690812</v>
      </c>
      <c r="H117" s="14"/>
    </row>
    <row r="118" spans="1:8" s="6" customFormat="1" ht="15.75" x14ac:dyDescent="0.2">
      <c r="A118" s="17" t="s">
        <v>3129</v>
      </c>
      <c r="B118" s="17" t="s">
        <v>575</v>
      </c>
      <c r="C118" s="14"/>
      <c r="D118" s="64"/>
      <c r="E118" s="65">
        <v>9000000</v>
      </c>
      <c r="F118" s="66">
        <v>841158900</v>
      </c>
      <c r="G118" s="66">
        <v>0.45421274442095716</v>
      </c>
      <c r="H118" s="14"/>
    </row>
    <row r="119" spans="1:8" s="6" customFormat="1" ht="15.75" x14ac:dyDescent="0.2">
      <c r="A119" s="17" t="s">
        <v>3130</v>
      </c>
      <c r="B119" s="17" t="s">
        <v>430</v>
      </c>
      <c r="C119" s="14"/>
      <c r="D119" s="64"/>
      <c r="E119" s="65">
        <v>9450000</v>
      </c>
      <c r="F119" s="66">
        <v>836068905</v>
      </c>
      <c r="G119" s="66">
        <v>0.45146512719548276</v>
      </c>
      <c r="H119" s="14"/>
    </row>
    <row r="120" spans="1:8" s="6" customFormat="1" ht="15.75" x14ac:dyDescent="0.2">
      <c r="A120" s="17" t="s">
        <v>2463</v>
      </c>
      <c r="B120" s="17" t="s">
        <v>423</v>
      </c>
      <c r="C120" s="14"/>
      <c r="D120" s="64"/>
      <c r="E120" s="65">
        <v>7144000</v>
      </c>
      <c r="F120" s="66">
        <v>738952499.20000005</v>
      </c>
      <c r="G120" s="66">
        <v>0.39904096775087744</v>
      </c>
      <c r="H120" s="14"/>
    </row>
    <row r="121" spans="1:8" s="6" customFormat="1" ht="15.75" x14ac:dyDescent="0.2">
      <c r="A121" s="17" t="s">
        <v>3131</v>
      </c>
      <c r="B121" s="17" t="s">
        <v>398</v>
      </c>
      <c r="C121" s="14"/>
      <c r="D121" s="64"/>
      <c r="E121" s="65">
        <v>5300000</v>
      </c>
      <c r="F121" s="66">
        <v>536967910</v>
      </c>
      <c r="G121" s="66">
        <v>0.29000818155633401</v>
      </c>
      <c r="H121" s="14"/>
    </row>
    <row r="122" spans="1:8" s="6" customFormat="1" ht="15.75" x14ac:dyDescent="0.2">
      <c r="A122" s="17" t="s">
        <v>3132</v>
      </c>
      <c r="B122" s="17" t="s">
        <v>1387</v>
      </c>
      <c r="C122" s="14"/>
      <c r="D122" s="54"/>
      <c r="E122" s="65">
        <v>5200000</v>
      </c>
      <c r="F122" s="66">
        <v>520524160</v>
      </c>
      <c r="G122" s="66">
        <v>0.28113172278743642</v>
      </c>
      <c r="H122" s="14"/>
    </row>
    <row r="123" spans="1:8" s="6" customFormat="1" ht="15.75" x14ac:dyDescent="0.2">
      <c r="A123" s="17" t="s">
        <v>3133</v>
      </c>
      <c r="B123" s="17" t="s">
        <v>411</v>
      </c>
      <c r="C123" s="14"/>
      <c r="D123" s="64"/>
      <c r="E123" s="65">
        <v>6205000</v>
      </c>
      <c r="F123" s="66">
        <v>457993532</v>
      </c>
      <c r="G123" s="66">
        <v>0.24737722389057445</v>
      </c>
      <c r="H123" s="14"/>
    </row>
    <row r="124" spans="1:8" s="6" customFormat="1" ht="15.75" x14ac:dyDescent="0.2">
      <c r="A124" s="17" t="s">
        <v>2989</v>
      </c>
      <c r="B124" s="17" t="s">
        <v>152</v>
      </c>
      <c r="C124" s="14"/>
      <c r="D124" s="64"/>
      <c r="E124" s="65">
        <v>4000000</v>
      </c>
      <c r="F124" s="66">
        <v>405172800</v>
      </c>
      <c r="G124" s="66">
        <v>0.21886419920089048</v>
      </c>
      <c r="H124" s="14"/>
    </row>
    <row r="125" spans="1:8" s="6" customFormat="1" ht="15.75" x14ac:dyDescent="0.2">
      <c r="A125" s="17" t="s">
        <v>5719</v>
      </c>
      <c r="B125" s="17" t="s">
        <v>402</v>
      </c>
      <c r="C125" s="14"/>
      <c r="D125" s="64"/>
      <c r="E125" s="65">
        <v>3902000</v>
      </c>
      <c r="F125" s="66">
        <v>403920602.60000002</v>
      </c>
      <c r="G125" s="66">
        <v>0.21818825371451298</v>
      </c>
      <c r="H125" s="14"/>
    </row>
    <row r="126" spans="1:8" s="6" customFormat="1" ht="15.75" x14ac:dyDescent="0.2">
      <c r="A126" s="17" t="s">
        <v>2990</v>
      </c>
      <c r="B126" s="17" t="s">
        <v>587</v>
      </c>
      <c r="C126" s="14"/>
      <c r="D126" s="64"/>
      <c r="E126" s="65">
        <v>5075000</v>
      </c>
      <c r="F126" s="66">
        <v>388687145</v>
      </c>
      <c r="G126" s="66">
        <v>0.2099651198007676</v>
      </c>
      <c r="H126" s="14"/>
    </row>
    <row r="127" spans="1:8" s="6" customFormat="1" ht="15.75" x14ac:dyDescent="0.2">
      <c r="A127" s="17" t="s">
        <v>1852</v>
      </c>
      <c r="B127" s="17" t="s">
        <v>427</v>
      </c>
      <c r="C127" s="14"/>
      <c r="D127" s="64"/>
      <c r="E127" s="65">
        <v>4000000</v>
      </c>
      <c r="F127" s="66">
        <v>384260800</v>
      </c>
      <c r="G127" s="66">
        <v>0.20757574579000876</v>
      </c>
      <c r="H127" s="14"/>
    </row>
    <row r="128" spans="1:8" s="6" customFormat="1" ht="15.75" x14ac:dyDescent="0.2">
      <c r="A128" s="17" t="s">
        <v>2335</v>
      </c>
      <c r="B128" s="17" t="s">
        <v>401</v>
      </c>
      <c r="C128" s="14"/>
      <c r="D128" s="64"/>
      <c r="E128" s="65">
        <v>3455000</v>
      </c>
      <c r="F128" s="66">
        <v>352572039.5</v>
      </c>
      <c r="G128" s="66">
        <v>0.19046991676586755</v>
      </c>
      <c r="H128" s="14"/>
    </row>
    <row r="129" spans="1:8" s="6" customFormat="1" ht="15.75" x14ac:dyDescent="0.2">
      <c r="A129" s="17" t="s">
        <v>3134</v>
      </c>
      <c r="B129" s="17" t="s">
        <v>421</v>
      </c>
      <c r="C129" s="14"/>
      <c r="D129" s="64"/>
      <c r="E129" s="65">
        <v>3025000</v>
      </c>
      <c r="F129" s="66">
        <v>321944397.5</v>
      </c>
      <c r="G129" s="66">
        <v>0.17393688741419555</v>
      </c>
      <c r="H129" s="14"/>
    </row>
    <row r="130" spans="1:8" s="6" customFormat="1" ht="15.75" x14ac:dyDescent="0.2">
      <c r="A130" s="17" t="s">
        <v>2439</v>
      </c>
      <c r="B130" s="17" t="s">
        <v>405</v>
      </c>
      <c r="C130" s="14"/>
      <c r="D130" s="64"/>
      <c r="E130" s="65">
        <v>3100000</v>
      </c>
      <c r="F130" s="66">
        <v>319300000</v>
      </c>
      <c r="G130" s="66">
        <v>0.17250942194085001</v>
      </c>
      <c r="H130" s="14"/>
    </row>
    <row r="131" spans="1:8" s="6" customFormat="1" ht="15.75" x14ac:dyDescent="0.2">
      <c r="A131" s="17" t="s">
        <v>3135</v>
      </c>
      <c r="B131" s="17" t="s">
        <v>1384</v>
      </c>
      <c r="C131" s="14"/>
      <c r="D131" s="64"/>
      <c r="E131" s="65">
        <v>3000000</v>
      </c>
      <c r="F131" s="66">
        <v>301818600</v>
      </c>
      <c r="G131" s="66">
        <v>0.16307283197064204</v>
      </c>
      <c r="H131" s="14"/>
    </row>
    <row r="132" spans="1:8" s="6" customFormat="1" ht="15.75" x14ac:dyDescent="0.2">
      <c r="A132" s="17" t="s">
        <v>3136</v>
      </c>
      <c r="B132" s="17" t="s">
        <v>1382</v>
      </c>
      <c r="C132" s="14"/>
      <c r="D132" s="64"/>
      <c r="E132" s="65">
        <v>3000000</v>
      </c>
      <c r="F132" s="66">
        <v>293640600</v>
      </c>
      <c r="G132" s="66">
        <v>0.15865828663809659</v>
      </c>
      <c r="H132" s="14"/>
    </row>
    <row r="133" spans="1:8" s="6" customFormat="1" ht="15.75" x14ac:dyDescent="0.2">
      <c r="A133" s="17" t="s">
        <v>4195</v>
      </c>
      <c r="B133" s="17" t="s">
        <v>578</v>
      </c>
      <c r="C133" s="14"/>
      <c r="D133" s="64"/>
      <c r="E133" s="65">
        <v>2500000</v>
      </c>
      <c r="F133" s="66">
        <v>252602250</v>
      </c>
      <c r="G133" s="66">
        <v>0.13650547954004477</v>
      </c>
      <c r="H133" s="14"/>
    </row>
    <row r="134" spans="1:8" s="6" customFormat="1" ht="15.75" x14ac:dyDescent="0.2">
      <c r="A134" s="17" t="s">
        <v>2306</v>
      </c>
      <c r="B134" s="17" t="s">
        <v>417</v>
      </c>
      <c r="C134" s="14"/>
      <c r="D134" s="64"/>
      <c r="E134" s="65">
        <v>2500000</v>
      </c>
      <c r="F134" s="66">
        <v>252485249.99999997</v>
      </c>
      <c r="G134" s="66">
        <v>0.13644232206830254</v>
      </c>
      <c r="H134" s="14"/>
    </row>
    <row r="135" spans="1:8" s="6" customFormat="1" ht="15.75" x14ac:dyDescent="0.2">
      <c r="A135" s="17" t="s">
        <v>5720</v>
      </c>
      <c r="B135" s="17" t="s">
        <v>589</v>
      </c>
      <c r="C135" s="14"/>
      <c r="D135" s="64"/>
      <c r="E135" s="65">
        <v>3988000</v>
      </c>
      <c r="F135" s="66">
        <v>251029445.59999999</v>
      </c>
      <c r="G135" s="66">
        <v>0.13565646800629239</v>
      </c>
      <c r="H135" s="14"/>
    </row>
    <row r="136" spans="1:8" s="6" customFormat="1" ht="15.75" x14ac:dyDescent="0.2">
      <c r="A136" s="17" t="s">
        <v>5303</v>
      </c>
      <c r="B136" s="17" t="s">
        <v>591</v>
      </c>
      <c r="C136" s="14"/>
      <c r="D136" s="64"/>
      <c r="E136" s="65">
        <v>3139000</v>
      </c>
      <c r="F136" s="66">
        <v>231365017.40000001</v>
      </c>
      <c r="G136" s="66">
        <v>0.12504146314844383</v>
      </c>
      <c r="H136" s="14"/>
    </row>
    <row r="137" spans="1:8" s="6" customFormat="1" ht="15.75" x14ac:dyDescent="0.2">
      <c r="A137" s="17" t="s">
        <v>5635</v>
      </c>
      <c r="B137" s="17" t="s">
        <v>394</v>
      </c>
      <c r="C137" s="14"/>
      <c r="D137" s="64"/>
      <c r="E137" s="65">
        <v>2215000</v>
      </c>
      <c r="F137" s="66">
        <v>225741060.5</v>
      </c>
      <c r="G137" s="66">
        <v>0.12200560931091241</v>
      </c>
      <c r="H137" s="14"/>
    </row>
    <row r="138" spans="1:8" s="6" customFormat="1" ht="15.75" x14ac:dyDescent="0.2">
      <c r="A138" s="17" t="s">
        <v>5721</v>
      </c>
      <c r="B138" s="17" t="s">
        <v>576</v>
      </c>
      <c r="C138" s="14"/>
      <c r="D138" s="64"/>
      <c r="E138" s="65">
        <v>2000000</v>
      </c>
      <c r="F138" s="66">
        <v>208377400</v>
      </c>
      <c r="G138" s="66">
        <v>0.11263257600005654</v>
      </c>
      <c r="H138" s="14"/>
    </row>
    <row r="139" spans="1:8" s="6" customFormat="1" ht="15.75" x14ac:dyDescent="0.2">
      <c r="A139" s="17" t="s">
        <v>5722</v>
      </c>
      <c r="B139" s="17" t="s">
        <v>410</v>
      </c>
      <c r="C139" s="14"/>
      <c r="D139" s="64"/>
      <c r="E139" s="65">
        <v>2007000</v>
      </c>
      <c r="F139" s="66">
        <v>203725953.90000001</v>
      </c>
      <c r="G139" s="66">
        <v>0.11012169073833708</v>
      </c>
      <c r="H139" s="14"/>
    </row>
    <row r="140" spans="1:8" s="6" customFormat="1" ht="15.75" x14ac:dyDescent="0.2">
      <c r="A140" s="17" t="s">
        <v>5723</v>
      </c>
      <c r="B140" s="17" t="s">
        <v>606</v>
      </c>
      <c r="C140" s="14"/>
      <c r="D140" s="54"/>
      <c r="E140" s="65">
        <v>2000000</v>
      </c>
      <c r="F140" s="66">
        <v>198220800</v>
      </c>
      <c r="G140" s="66">
        <v>0.10714996764538164</v>
      </c>
      <c r="H140" s="14"/>
    </row>
    <row r="141" spans="1:8" s="6" customFormat="1" ht="15.75" x14ac:dyDescent="0.2">
      <c r="A141" s="17" t="s">
        <v>5724</v>
      </c>
      <c r="B141" s="17" t="s">
        <v>602</v>
      </c>
      <c r="C141" s="14"/>
      <c r="D141" s="64"/>
      <c r="E141" s="65">
        <v>2500000</v>
      </c>
      <c r="F141" s="66">
        <v>194937500</v>
      </c>
      <c r="G141" s="66">
        <v>0.10537761784220891</v>
      </c>
      <c r="H141" s="14"/>
    </row>
    <row r="142" spans="1:8" s="6" customFormat="1" ht="15.75" x14ac:dyDescent="0.2">
      <c r="A142" s="17" t="s">
        <v>5725</v>
      </c>
      <c r="B142" s="17" t="s">
        <v>404</v>
      </c>
      <c r="C142" s="14"/>
      <c r="D142" s="64"/>
      <c r="E142" s="65">
        <v>2050000</v>
      </c>
      <c r="F142" s="66">
        <v>192930215</v>
      </c>
      <c r="G142" s="66">
        <v>0.10429407044335362</v>
      </c>
      <c r="H142" s="14"/>
    </row>
    <row r="143" spans="1:8" s="6" customFormat="1" ht="15.75" x14ac:dyDescent="0.2">
      <c r="A143" s="17" t="s">
        <v>5726</v>
      </c>
      <c r="B143" s="17" t="s">
        <v>406</v>
      </c>
      <c r="C143" s="14"/>
      <c r="D143" s="64"/>
      <c r="E143" s="65">
        <v>1951400</v>
      </c>
      <c r="F143" s="66">
        <v>182978875.19999999</v>
      </c>
      <c r="G143" s="66">
        <v>9.8922263073988964E-2</v>
      </c>
      <c r="H143" s="14"/>
    </row>
    <row r="144" spans="1:8" s="6" customFormat="1" ht="15.75" x14ac:dyDescent="0.2">
      <c r="A144" s="17" t="s">
        <v>5727</v>
      </c>
      <c r="B144" s="17" t="s">
        <v>1798</v>
      </c>
      <c r="C144" s="14"/>
      <c r="D144" s="64"/>
      <c r="E144" s="65">
        <v>1690000</v>
      </c>
      <c r="F144" s="66">
        <v>122986032</v>
      </c>
      <c r="G144" s="66">
        <v>6.6537679320663887E-2</v>
      </c>
      <c r="H144" s="14"/>
    </row>
    <row r="145" spans="1:8" s="6" customFormat="1" ht="15.75" x14ac:dyDescent="0.2">
      <c r="A145" s="17" t="s">
        <v>5728</v>
      </c>
      <c r="B145" s="17" t="s">
        <v>415</v>
      </c>
      <c r="C145" s="14"/>
      <c r="D145" s="64"/>
      <c r="E145" s="65">
        <v>1500000</v>
      </c>
      <c r="F145" s="66">
        <v>112577850</v>
      </c>
      <c r="G145" s="66">
        <v>6.0919265127904784E-2</v>
      </c>
      <c r="H145" s="14"/>
    </row>
    <row r="146" spans="1:8" s="6" customFormat="1" ht="15.75" x14ac:dyDescent="0.2">
      <c r="A146" s="17" t="s">
        <v>5729</v>
      </c>
      <c r="B146" s="17" t="s">
        <v>1799</v>
      </c>
      <c r="C146" s="14"/>
      <c r="D146" s="64"/>
      <c r="E146" s="65">
        <v>1525000</v>
      </c>
      <c r="F146" s="66">
        <v>101713230</v>
      </c>
      <c r="G146" s="66">
        <v>5.5054462301922853E-2</v>
      </c>
      <c r="H146" s="14"/>
    </row>
    <row r="147" spans="1:8" s="6" customFormat="1" ht="15.75" x14ac:dyDescent="0.2">
      <c r="A147" s="17" t="s">
        <v>5730</v>
      </c>
      <c r="B147" s="17" t="s">
        <v>598</v>
      </c>
      <c r="C147" s="14"/>
      <c r="D147" s="64"/>
      <c r="E147" s="65">
        <v>1533000</v>
      </c>
      <c r="F147" s="66">
        <v>100370415.59999999</v>
      </c>
      <c r="G147" s="66">
        <v>5.4329601083777233E-2</v>
      </c>
      <c r="H147" s="14"/>
    </row>
    <row r="148" spans="1:8" s="6" customFormat="1" ht="15.75" x14ac:dyDescent="0.2">
      <c r="A148" s="17" t="s">
        <v>5731</v>
      </c>
      <c r="B148" s="17" t="s">
        <v>3390</v>
      </c>
      <c r="C148" s="14"/>
      <c r="D148" s="64"/>
      <c r="E148" s="65">
        <v>1000000</v>
      </c>
      <c r="F148" s="66">
        <v>99600700</v>
      </c>
      <c r="G148" s="66">
        <v>5.3914102867909361E-2</v>
      </c>
      <c r="H148" s="14"/>
    </row>
    <row r="149" spans="1:8" s="6" customFormat="1" ht="15.75" x14ac:dyDescent="0.2">
      <c r="A149" s="17" t="s">
        <v>5732</v>
      </c>
      <c r="B149" s="17" t="s">
        <v>586</v>
      </c>
      <c r="C149" s="14"/>
      <c r="D149" s="54"/>
      <c r="E149" s="65">
        <v>1530000</v>
      </c>
      <c r="F149" s="66">
        <v>96447222</v>
      </c>
      <c r="G149" s="66">
        <v>5.2211831947612856E-2</v>
      </c>
      <c r="H149" s="14"/>
    </row>
    <row r="150" spans="1:8" s="6" customFormat="1" ht="15.75" x14ac:dyDescent="0.2">
      <c r="A150" s="17" t="s">
        <v>5733</v>
      </c>
      <c r="B150" s="17" t="s">
        <v>607</v>
      </c>
      <c r="C150" s="14"/>
      <c r="D150" s="54"/>
      <c r="E150" s="65">
        <v>1000000</v>
      </c>
      <c r="F150" s="66">
        <v>94968300</v>
      </c>
      <c r="G150" s="66">
        <v>5.1413498832878345E-2</v>
      </c>
      <c r="H150" s="14"/>
    </row>
    <row r="151" spans="1:8" s="6" customFormat="1" ht="15.75" x14ac:dyDescent="0.2">
      <c r="A151" s="17" t="s">
        <v>5734</v>
      </c>
      <c r="B151" s="17" t="s">
        <v>429</v>
      </c>
      <c r="C151" s="14"/>
      <c r="D151" s="64"/>
      <c r="E151" s="65">
        <v>803000</v>
      </c>
      <c r="F151" s="66">
        <v>89930941.099999994</v>
      </c>
      <c r="G151" s="66">
        <v>4.8694294966364349E-2</v>
      </c>
      <c r="H151" s="14"/>
    </row>
    <row r="152" spans="1:8" s="6" customFormat="1" ht="15.75" x14ac:dyDescent="0.2">
      <c r="A152" s="17" t="s">
        <v>1781</v>
      </c>
      <c r="B152" s="17" t="s">
        <v>581</v>
      </c>
      <c r="C152" s="14"/>
      <c r="D152" s="64"/>
      <c r="E152" s="65">
        <v>1000000</v>
      </c>
      <c r="F152" s="66">
        <v>79619200</v>
      </c>
      <c r="G152" s="66">
        <v>4.3127940289985976E-2</v>
      </c>
      <c r="H152" s="14"/>
    </row>
    <row r="153" spans="1:8" s="6" customFormat="1" ht="15.75" x14ac:dyDescent="0.2">
      <c r="A153" s="17" t="s">
        <v>5735</v>
      </c>
      <c r="B153" s="17" t="s">
        <v>424</v>
      </c>
      <c r="C153" s="14"/>
      <c r="D153" s="64"/>
      <c r="E153" s="65">
        <v>735000</v>
      </c>
      <c r="F153" s="66">
        <v>73618408.5</v>
      </c>
      <c r="G153" s="66">
        <v>3.988866832765979E-2</v>
      </c>
      <c r="H153" s="14"/>
    </row>
    <row r="154" spans="1:8" s="6" customFormat="1" ht="15.75" x14ac:dyDescent="0.2">
      <c r="A154" s="17" t="s">
        <v>2307</v>
      </c>
      <c r="B154" s="17" t="s">
        <v>437</v>
      </c>
      <c r="C154" s="14"/>
      <c r="D154" s="64"/>
      <c r="E154" s="65">
        <v>450000</v>
      </c>
      <c r="F154" s="66">
        <v>51972750</v>
      </c>
      <c r="G154" s="66">
        <v>2.8204180592143982E-2</v>
      </c>
      <c r="H154" s="14"/>
    </row>
    <row r="155" spans="1:8" s="6" customFormat="1" ht="31.5" x14ac:dyDescent="0.2">
      <c r="A155" s="17" t="s">
        <v>5736</v>
      </c>
      <c r="B155" s="17" t="s">
        <v>399</v>
      </c>
      <c r="C155" s="14"/>
      <c r="D155" s="64"/>
      <c r="E155" s="65">
        <v>500000</v>
      </c>
      <c r="F155" s="66">
        <v>50204300</v>
      </c>
      <c r="G155" s="66">
        <v>2.724955810579768E-2</v>
      </c>
      <c r="H155" s="14"/>
    </row>
    <row r="156" spans="1:8" s="6" customFormat="1" ht="15.75" x14ac:dyDescent="0.2">
      <c r="A156" s="17" t="s">
        <v>5737</v>
      </c>
      <c r="B156" s="17" t="s">
        <v>1386</v>
      </c>
      <c r="C156" s="14"/>
      <c r="D156" s="64"/>
      <c r="E156" s="65">
        <v>500000</v>
      </c>
      <c r="F156" s="66">
        <v>49869650</v>
      </c>
      <c r="G156" s="66">
        <v>2.7068911542391428E-2</v>
      </c>
      <c r="H156" s="14"/>
    </row>
    <row r="157" spans="1:8" s="6" customFormat="1" ht="15.75" x14ac:dyDescent="0.2">
      <c r="A157" s="17" t="s">
        <v>2308</v>
      </c>
      <c r="B157" s="17" t="s">
        <v>624</v>
      </c>
      <c r="C157" s="14"/>
      <c r="D157" s="64"/>
      <c r="E157" s="65">
        <v>500000</v>
      </c>
      <c r="F157" s="66">
        <v>48855050</v>
      </c>
      <c r="G157" s="66">
        <v>2.6521222902821769E-2</v>
      </c>
      <c r="H157" s="14"/>
    </row>
    <row r="158" spans="1:8" s="6" customFormat="1" ht="15.75" x14ac:dyDescent="0.2">
      <c r="A158" s="17" t="s">
        <v>2309</v>
      </c>
      <c r="B158" s="17" t="s">
        <v>609</v>
      </c>
      <c r="C158" s="14"/>
      <c r="D158" s="64"/>
      <c r="E158" s="65">
        <v>500000</v>
      </c>
      <c r="F158" s="66">
        <v>46232950</v>
      </c>
      <c r="G158" s="66">
        <v>2.5105793786110168E-2</v>
      </c>
      <c r="H158" s="14"/>
    </row>
    <row r="159" spans="1:8" s="6" customFormat="1" ht="15.75" x14ac:dyDescent="0.2">
      <c r="A159" s="17" t="s">
        <v>5738</v>
      </c>
      <c r="B159" s="17" t="s">
        <v>597</v>
      </c>
      <c r="C159" s="14"/>
      <c r="D159" s="64"/>
      <c r="E159" s="65">
        <v>511000</v>
      </c>
      <c r="F159" s="66">
        <v>39081944.300000004</v>
      </c>
      <c r="G159" s="66">
        <v>2.1245627628621654E-2</v>
      </c>
      <c r="H159" s="14"/>
    </row>
    <row r="160" spans="1:8" s="6" customFormat="1" ht="15.75" x14ac:dyDescent="0.2">
      <c r="A160" s="17" t="s">
        <v>5739</v>
      </c>
      <c r="B160" s="17" t="s">
        <v>1800</v>
      </c>
      <c r="C160" s="14"/>
      <c r="D160" s="64"/>
      <c r="E160" s="65">
        <v>515200</v>
      </c>
      <c r="F160" s="66">
        <v>38721195.519999996</v>
      </c>
      <c r="G160" s="66">
        <v>2.1050892749314914E-2</v>
      </c>
      <c r="H160" s="14"/>
    </row>
    <row r="161" spans="1:8" s="6" customFormat="1" ht="15.75" x14ac:dyDescent="0.2">
      <c r="A161" s="17" t="s">
        <v>5740</v>
      </c>
      <c r="B161" s="17" t="s">
        <v>577</v>
      </c>
      <c r="C161" s="14"/>
      <c r="D161" s="54"/>
      <c r="E161" s="65">
        <v>375100</v>
      </c>
      <c r="F161" s="66">
        <v>36376447.800000004</v>
      </c>
      <c r="G161" s="66">
        <v>1.9785180459840398E-2</v>
      </c>
      <c r="H161" s="14"/>
    </row>
    <row r="162" spans="1:8" s="6" customFormat="1" ht="15.75" x14ac:dyDescent="0.2">
      <c r="A162" s="17" t="s">
        <v>5741</v>
      </c>
      <c r="B162" s="17" t="s">
        <v>1397</v>
      </c>
      <c r="C162" s="14"/>
      <c r="D162" s="64"/>
      <c r="E162" s="65">
        <v>510000</v>
      </c>
      <c r="F162" s="66">
        <v>30956745</v>
      </c>
      <c r="G162" s="66">
        <v>1.6859584507343005E-2</v>
      </c>
      <c r="H162" s="14"/>
    </row>
    <row r="163" spans="1:8" s="6" customFormat="1" ht="15.75" x14ac:dyDescent="0.2">
      <c r="A163" s="17" t="s">
        <v>5742</v>
      </c>
      <c r="B163" s="17" t="s">
        <v>1801</v>
      </c>
      <c r="C163" s="14"/>
      <c r="D163" s="64"/>
      <c r="E163" s="65">
        <v>359500</v>
      </c>
      <c r="F163" s="66">
        <v>22231444.050000001</v>
      </c>
      <c r="G163" s="66">
        <v>1.2149602044164097E-2</v>
      </c>
      <c r="H163" s="14"/>
    </row>
    <row r="164" spans="1:8" s="6" customFormat="1" ht="15.75" x14ac:dyDescent="0.2">
      <c r="A164" s="17" t="s">
        <v>5743</v>
      </c>
      <c r="B164" s="17" t="s">
        <v>1802</v>
      </c>
      <c r="C164" s="14"/>
      <c r="D164" s="64"/>
      <c r="E164" s="65">
        <v>359500</v>
      </c>
      <c r="F164" s="66">
        <v>21356457.000000004</v>
      </c>
      <c r="G164" s="66">
        <v>1.1677277515230957E-2</v>
      </c>
      <c r="H164" s="14"/>
    </row>
    <row r="165" spans="1:8" s="6" customFormat="1" ht="15.75" x14ac:dyDescent="0.2">
      <c r="A165" s="17" t="s">
        <v>4212</v>
      </c>
      <c r="B165" s="17" t="s">
        <v>400</v>
      </c>
      <c r="C165" s="14"/>
      <c r="D165" s="64"/>
      <c r="E165" s="65">
        <v>111000</v>
      </c>
      <c r="F165" s="66">
        <v>8825487.9000000004</v>
      </c>
      <c r="G165" s="66" t="s">
        <v>455</v>
      </c>
      <c r="H165" s="14"/>
    </row>
    <row r="166" spans="1:8" s="6" customFormat="1" ht="15.75" x14ac:dyDescent="0.2">
      <c r="A166" s="17" t="s">
        <v>5744</v>
      </c>
      <c r="B166" s="17" t="s">
        <v>413</v>
      </c>
      <c r="C166" s="14"/>
      <c r="D166" s="64"/>
      <c r="E166" s="65">
        <v>50000</v>
      </c>
      <c r="F166" s="66">
        <v>5382940</v>
      </c>
      <c r="G166" s="66" t="s">
        <v>455</v>
      </c>
      <c r="H166" s="14"/>
    </row>
    <row r="167" spans="1:8" s="6" customFormat="1" ht="15.75" x14ac:dyDescent="0.2">
      <c r="A167" s="17" t="s">
        <v>2310</v>
      </c>
      <c r="B167" s="17" t="s">
        <v>432</v>
      </c>
      <c r="C167" s="14"/>
      <c r="D167" s="64"/>
      <c r="E167" s="65">
        <v>50000</v>
      </c>
      <c r="F167" s="66">
        <v>5376530</v>
      </c>
      <c r="G167" s="66" t="s">
        <v>455</v>
      </c>
      <c r="H167" s="14"/>
    </row>
    <row r="168" spans="1:8" s="6" customFormat="1" ht="15.75" x14ac:dyDescent="0.2">
      <c r="A168" s="22"/>
      <c r="B168" s="22"/>
      <c r="C168" s="23"/>
      <c r="D168" s="56"/>
      <c r="E168" s="18"/>
      <c r="F168" s="19"/>
      <c r="G168" s="19"/>
      <c r="H168" s="14"/>
    </row>
    <row r="169" spans="1:8" s="6" customFormat="1" ht="15.75" x14ac:dyDescent="0.2">
      <c r="A169" s="25" t="s">
        <v>4</v>
      </c>
      <c r="B169" s="25"/>
      <c r="C169" s="26"/>
      <c r="D169" s="53"/>
      <c r="E169" s="18"/>
      <c r="F169" s="13"/>
      <c r="G169" s="21"/>
      <c r="H169" s="14"/>
    </row>
    <row r="170" spans="1:8" s="6" customFormat="1" ht="15.75" x14ac:dyDescent="0.2">
      <c r="A170" s="17" t="s">
        <v>1803</v>
      </c>
      <c r="B170" s="17" t="s">
        <v>701</v>
      </c>
      <c r="C170" s="14"/>
      <c r="D170" s="54"/>
      <c r="E170" s="65">
        <v>5000000</v>
      </c>
      <c r="F170" s="66">
        <v>485993500</v>
      </c>
      <c r="G170" s="66">
        <v>0.26236961596638791</v>
      </c>
      <c r="H170" s="14"/>
    </row>
    <row r="171" spans="1:8" s="6" customFormat="1" ht="15.75" x14ac:dyDescent="0.2">
      <c r="A171" s="17" t="s">
        <v>1804</v>
      </c>
      <c r="B171" s="17" t="s">
        <v>882</v>
      </c>
      <c r="C171" s="14"/>
      <c r="D171" s="54"/>
      <c r="E171" s="65">
        <v>5000000</v>
      </c>
      <c r="F171" s="66">
        <v>482311000</v>
      </c>
      <c r="G171" s="66">
        <v>0.26038177502886056</v>
      </c>
      <c r="H171" s="14"/>
    </row>
    <row r="172" spans="1:8" s="6" customFormat="1" ht="15.75" x14ac:dyDescent="0.2">
      <c r="A172" s="17" t="s">
        <v>2464</v>
      </c>
      <c r="B172" s="17" t="s">
        <v>1792</v>
      </c>
      <c r="C172" s="14"/>
      <c r="D172" s="54"/>
      <c r="E172" s="65">
        <v>4597400</v>
      </c>
      <c r="F172" s="66">
        <v>459726667.54000002</v>
      </c>
      <c r="G172" s="66">
        <v>0.24819058409587594</v>
      </c>
      <c r="H172" s="14"/>
    </row>
    <row r="173" spans="1:8" s="6" customFormat="1" ht="15.75" x14ac:dyDescent="0.2">
      <c r="A173" s="17" t="s">
        <v>2465</v>
      </c>
      <c r="B173" s="17" t="s">
        <v>543</v>
      </c>
      <c r="C173" s="14"/>
      <c r="D173" s="54"/>
      <c r="E173" s="65">
        <v>4500000</v>
      </c>
      <c r="F173" s="66">
        <v>454190400</v>
      </c>
      <c r="G173" s="66">
        <v>0.24520206562822738</v>
      </c>
      <c r="H173" s="14"/>
    </row>
    <row r="174" spans="1:8" s="6" customFormat="1" ht="15.75" x14ac:dyDescent="0.2">
      <c r="A174" s="17" t="s">
        <v>3137</v>
      </c>
      <c r="B174" s="17" t="s">
        <v>544</v>
      </c>
      <c r="C174" s="14"/>
      <c r="D174" s="54"/>
      <c r="E174" s="65">
        <v>4500000</v>
      </c>
      <c r="F174" s="66">
        <v>443621250</v>
      </c>
      <c r="G174" s="66">
        <v>0.23949675970972981</v>
      </c>
      <c r="H174" s="14"/>
    </row>
    <row r="175" spans="1:8" s="6" customFormat="1" ht="15.75" x14ac:dyDescent="0.2">
      <c r="A175" s="17" t="s">
        <v>2689</v>
      </c>
      <c r="B175" s="17" t="s">
        <v>642</v>
      </c>
      <c r="C175" s="14"/>
      <c r="D175" s="54"/>
      <c r="E175" s="65">
        <v>4500000</v>
      </c>
      <c r="F175" s="66">
        <v>433086300</v>
      </c>
      <c r="G175" s="66">
        <v>0.23380991520604918</v>
      </c>
      <c r="H175" s="14"/>
    </row>
    <row r="176" spans="1:8" s="6" customFormat="1" ht="15.75" x14ac:dyDescent="0.2">
      <c r="A176" s="17" t="s">
        <v>3138</v>
      </c>
      <c r="B176" s="17" t="s">
        <v>375</v>
      </c>
      <c r="C176" s="14"/>
      <c r="D176" s="54"/>
      <c r="E176" s="65">
        <v>4000000</v>
      </c>
      <c r="F176" s="66">
        <v>399763600</v>
      </c>
      <c r="G176" s="66">
        <v>0.21582207346567098</v>
      </c>
      <c r="H176" s="14"/>
    </row>
    <row r="177" spans="1:8" s="6" customFormat="1" ht="15.75" x14ac:dyDescent="0.2">
      <c r="A177" s="17" t="s">
        <v>5745</v>
      </c>
      <c r="B177" s="17" t="s">
        <v>626</v>
      </c>
      <c r="C177" s="14"/>
      <c r="D177" s="54"/>
      <c r="E177" s="65">
        <v>4000000</v>
      </c>
      <c r="F177" s="66">
        <v>394462000</v>
      </c>
      <c r="G177" s="66">
        <v>0.21296023028457253</v>
      </c>
      <c r="H177" s="14"/>
    </row>
    <row r="178" spans="1:8" s="6" customFormat="1" ht="15.75" x14ac:dyDescent="0.2">
      <c r="A178" s="17" t="s">
        <v>5746</v>
      </c>
      <c r="B178" s="17" t="s">
        <v>629</v>
      </c>
      <c r="C178" s="14"/>
      <c r="D178" s="54"/>
      <c r="E178" s="65">
        <v>4000000</v>
      </c>
      <c r="F178" s="66">
        <v>393650400</v>
      </c>
      <c r="G178" s="66">
        <v>0.21252212255751285</v>
      </c>
      <c r="H178" s="14"/>
    </row>
    <row r="179" spans="1:8" s="6" customFormat="1" ht="15.75" x14ac:dyDescent="0.2">
      <c r="A179" s="17" t="s">
        <v>3139</v>
      </c>
      <c r="B179" s="17" t="s">
        <v>837</v>
      </c>
      <c r="C179" s="14"/>
      <c r="D179" s="54"/>
      <c r="E179" s="65">
        <v>4000000</v>
      </c>
      <c r="F179" s="66">
        <v>382112800</v>
      </c>
      <c r="G179" s="66">
        <v>0.20629404011329952</v>
      </c>
      <c r="H179" s="14"/>
    </row>
    <row r="180" spans="1:8" s="6" customFormat="1" ht="15.75" x14ac:dyDescent="0.2">
      <c r="A180" s="17" t="s">
        <v>3140</v>
      </c>
      <c r="B180" s="17" t="s">
        <v>885</v>
      </c>
      <c r="C180" s="14"/>
      <c r="D180" s="54"/>
      <c r="E180" s="65">
        <v>3832900</v>
      </c>
      <c r="F180" s="66">
        <v>361923115.66000003</v>
      </c>
      <c r="G180" s="66">
        <v>0.19539549807750672</v>
      </c>
      <c r="H180" s="14"/>
    </row>
    <row r="181" spans="1:8" s="6" customFormat="1" ht="15.75" x14ac:dyDescent="0.2">
      <c r="A181" s="17" t="s">
        <v>3141</v>
      </c>
      <c r="B181" s="17" t="s">
        <v>652</v>
      </c>
      <c r="C181" s="14"/>
      <c r="D181" s="54"/>
      <c r="E181" s="65">
        <v>3500000</v>
      </c>
      <c r="F181" s="66">
        <v>348677000</v>
      </c>
      <c r="G181" s="66">
        <v>0.18824514615023713</v>
      </c>
      <c r="H181" s="14"/>
    </row>
    <row r="182" spans="1:8" s="6" customFormat="1" ht="15.75" x14ac:dyDescent="0.2">
      <c r="A182" s="17" t="s">
        <v>5747</v>
      </c>
      <c r="B182" s="17" t="s">
        <v>914</v>
      </c>
      <c r="C182" s="14"/>
      <c r="D182" s="54"/>
      <c r="E182" s="65">
        <v>3486100</v>
      </c>
      <c r="F182" s="66">
        <v>342684327.22000003</v>
      </c>
      <c r="G182" s="66">
        <v>0.18501025673345783</v>
      </c>
      <c r="H182" s="14"/>
    </row>
    <row r="183" spans="1:8" s="6" customFormat="1" ht="15.75" x14ac:dyDescent="0.2">
      <c r="A183" s="17" t="s">
        <v>5748</v>
      </c>
      <c r="B183" s="17" t="s">
        <v>2349</v>
      </c>
      <c r="C183" s="14"/>
      <c r="D183" s="54"/>
      <c r="E183" s="65">
        <v>3500000</v>
      </c>
      <c r="F183" s="66">
        <v>341993050</v>
      </c>
      <c r="G183" s="66">
        <v>0.18463710013954171</v>
      </c>
      <c r="H183" s="14"/>
    </row>
    <row r="184" spans="1:8" s="6" customFormat="1" ht="15.75" x14ac:dyDescent="0.2">
      <c r="A184" s="17" t="s">
        <v>3142</v>
      </c>
      <c r="B184" s="17" t="s">
        <v>842</v>
      </c>
      <c r="C184" s="14"/>
      <c r="D184" s="54"/>
      <c r="E184" s="65">
        <v>3500000</v>
      </c>
      <c r="F184" s="66">
        <v>327722150</v>
      </c>
      <c r="G184" s="66">
        <v>0.17693356199008914</v>
      </c>
      <c r="H184" s="14"/>
    </row>
    <row r="185" spans="1:8" s="6" customFormat="1" ht="15.75" x14ac:dyDescent="0.2">
      <c r="A185" s="17" t="s">
        <v>3143</v>
      </c>
      <c r="B185" s="17" t="s">
        <v>389</v>
      </c>
      <c r="C185" s="14"/>
      <c r="D185" s="54"/>
      <c r="E185" s="65">
        <v>3000000</v>
      </c>
      <c r="F185" s="66">
        <v>303905400</v>
      </c>
      <c r="G185" s="66">
        <v>0.16407710288653049</v>
      </c>
      <c r="H185" s="14"/>
    </row>
    <row r="186" spans="1:8" s="6" customFormat="1" ht="15.75" x14ac:dyDescent="0.2">
      <c r="A186" s="17" t="s">
        <v>3144</v>
      </c>
      <c r="B186" s="17" t="s">
        <v>378</v>
      </c>
      <c r="C186" s="14"/>
      <c r="D186" s="54"/>
      <c r="E186" s="65">
        <v>3000000</v>
      </c>
      <c r="F186" s="66">
        <v>302634000</v>
      </c>
      <c r="G186" s="66">
        <v>0.16339079169359844</v>
      </c>
      <c r="H186" s="14"/>
    </row>
    <row r="187" spans="1:8" s="6" customFormat="1" ht="15.75" x14ac:dyDescent="0.2">
      <c r="A187" s="17" t="s">
        <v>3145</v>
      </c>
      <c r="B187" s="17" t="s">
        <v>376</v>
      </c>
      <c r="C187" s="14"/>
      <c r="D187" s="54"/>
      <c r="E187" s="65">
        <v>3000000</v>
      </c>
      <c r="F187" s="66">
        <v>297604200</v>
      </c>
      <c r="G187" s="66">
        <v>0.16067566817762421</v>
      </c>
      <c r="H187" s="14"/>
    </row>
    <row r="188" spans="1:8" s="6" customFormat="1" ht="15.75" x14ac:dyDescent="0.2">
      <c r="A188" s="17" t="s">
        <v>3146</v>
      </c>
      <c r="B188" s="17" t="s">
        <v>750</v>
      </c>
      <c r="C188" s="14"/>
      <c r="D188" s="54"/>
      <c r="E188" s="65">
        <v>3007500</v>
      </c>
      <c r="F188" s="66">
        <v>297439644.75</v>
      </c>
      <c r="G188" s="66">
        <v>0.1605868400276079</v>
      </c>
      <c r="H188" s="14"/>
    </row>
    <row r="189" spans="1:8" s="6" customFormat="1" ht="15.75" x14ac:dyDescent="0.2">
      <c r="A189" s="17" t="s">
        <v>3147</v>
      </c>
      <c r="B189" s="17" t="s">
        <v>758</v>
      </c>
      <c r="C189" s="14"/>
      <c r="D189" s="54"/>
      <c r="E189" s="65">
        <v>3000000</v>
      </c>
      <c r="F189" s="66">
        <v>294647700</v>
      </c>
      <c r="G189" s="66">
        <v>0.15907972744936905</v>
      </c>
      <c r="H189" s="14"/>
    </row>
    <row r="190" spans="1:8" s="6" customFormat="1" ht="15.75" x14ac:dyDescent="0.2">
      <c r="A190" s="17" t="s">
        <v>3148</v>
      </c>
      <c r="B190" s="17" t="s">
        <v>721</v>
      </c>
      <c r="C190" s="14"/>
      <c r="D190" s="54"/>
      <c r="E190" s="65">
        <v>3000000</v>
      </c>
      <c r="F190" s="66">
        <v>293315100</v>
      </c>
      <c r="G190" s="66">
        <v>0.15836038004044875</v>
      </c>
      <c r="H190" s="14"/>
    </row>
    <row r="191" spans="1:8" s="6" customFormat="1" ht="15.75" x14ac:dyDescent="0.2">
      <c r="A191" s="17" t="s">
        <v>5749</v>
      </c>
      <c r="B191" s="17" t="s">
        <v>658</v>
      </c>
      <c r="C191" s="14"/>
      <c r="D191" s="54"/>
      <c r="E191" s="65">
        <v>2946300</v>
      </c>
      <c r="F191" s="66">
        <v>289095080.81999999</v>
      </c>
      <c r="G191" s="66">
        <v>0.15608238224461585</v>
      </c>
      <c r="H191" s="14"/>
    </row>
    <row r="192" spans="1:8" s="6" customFormat="1" ht="15.75" x14ac:dyDescent="0.2">
      <c r="A192" s="17" t="s">
        <v>5750</v>
      </c>
      <c r="B192" s="17" t="s">
        <v>363</v>
      </c>
      <c r="C192" s="14"/>
      <c r="D192" s="54"/>
      <c r="E192" s="65">
        <v>3000000</v>
      </c>
      <c r="F192" s="66">
        <v>288105000</v>
      </c>
      <c r="G192" s="66">
        <v>0.15554792924109742</v>
      </c>
      <c r="H192" s="14"/>
    </row>
    <row r="193" spans="1:8" s="6" customFormat="1" ht="15.75" x14ac:dyDescent="0.2">
      <c r="A193" s="17" t="s">
        <v>3149</v>
      </c>
      <c r="B193" s="17" t="s">
        <v>1419</v>
      </c>
      <c r="C193" s="14"/>
      <c r="D193" s="54"/>
      <c r="E193" s="65">
        <v>3000000</v>
      </c>
      <c r="F193" s="66">
        <v>286502700</v>
      </c>
      <c r="G193" s="66">
        <v>0.15468299576269959</v>
      </c>
      <c r="H193" s="14"/>
    </row>
    <row r="194" spans="1:8" s="6" customFormat="1" ht="15.75" x14ac:dyDescent="0.2">
      <c r="A194" s="17" t="s">
        <v>3150</v>
      </c>
      <c r="B194" s="17" t="s">
        <v>384</v>
      </c>
      <c r="C194" s="14"/>
      <c r="D194" s="54"/>
      <c r="E194" s="65">
        <v>2575000</v>
      </c>
      <c r="F194" s="66">
        <v>263671502.5</v>
      </c>
      <c r="G194" s="66">
        <v>0.14235854524178382</v>
      </c>
      <c r="H194" s="14"/>
    </row>
    <row r="195" spans="1:8" s="6" customFormat="1" ht="15.75" x14ac:dyDescent="0.2">
      <c r="A195" s="17" t="s">
        <v>5751</v>
      </c>
      <c r="B195" s="17" t="s">
        <v>676</v>
      </c>
      <c r="C195" s="14"/>
      <c r="D195" s="54"/>
      <c r="E195" s="65">
        <v>2500000</v>
      </c>
      <c r="F195" s="66">
        <v>253190000</v>
      </c>
      <c r="G195" s="66">
        <v>0.13670055209682924</v>
      </c>
      <c r="H195" s="14"/>
    </row>
    <row r="196" spans="1:8" s="6" customFormat="1" ht="15.75" x14ac:dyDescent="0.2">
      <c r="A196" s="17" t="s">
        <v>5752</v>
      </c>
      <c r="B196" s="17" t="s">
        <v>646</v>
      </c>
      <c r="C196" s="14"/>
      <c r="D196" s="54"/>
      <c r="E196" s="65">
        <v>2500000</v>
      </c>
      <c r="F196" s="66">
        <v>252741500</v>
      </c>
      <c r="G196" s="66">
        <v>0.13645844845515076</v>
      </c>
      <c r="H196" s="14"/>
    </row>
    <row r="197" spans="1:8" s="6" customFormat="1" ht="15.75" x14ac:dyDescent="0.2">
      <c r="A197" s="17" t="s">
        <v>5753</v>
      </c>
      <c r="B197" s="17" t="s">
        <v>984</v>
      </c>
      <c r="C197" s="14"/>
      <c r="D197" s="54"/>
      <c r="E197" s="65">
        <v>2500000</v>
      </c>
      <c r="F197" s="66">
        <v>252613250</v>
      </c>
      <c r="G197" s="66">
        <v>0.13638921814958718</v>
      </c>
      <c r="H197" s="14"/>
    </row>
    <row r="198" spans="1:8" s="6" customFormat="1" ht="15.75" x14ac:dyDescent="0.2">
      <c r="A198" s="17" t="s">
        <v>5754</v>
      </c>
      <c r="B198" s="17" t="s">
        <v>933</v>
      </c>
      <c r="C198" s="14"/>
      <c r="D198" s="54"/>
      <c r="E198" s="65">
        <v>2500000</v>
      </c>
      <c r="F198" s="66">
        <v>252561000</v>
      </c>
      <c r="G198" s="66">
        <v>0.13636101321028349</v>
      </c>
      <c r="H198" s="14"/>
    </row>
    <row r="199" spans="1:8" s="6" customFormat="1" ht="15.75" x14ac:dyDescent="0.2">
      <c r="A199" s="17" t="s">
        <v>3151</v>
      </c>
      <c r="B199" s="17" t="s">
        <v>738</v>
      </c>
      <c r="C199" s="14"/>
      <c r="D199" s="54"/>
      <c r="E199" s="65">
        <v>2500000</v>
      </c>
      <c r="F199" s="66">
        <v>250857500</v>
      </c>
      <c r="G199" s="66">
        <v>0.13544145121786588</v>
      </c>
      <c r="H199" s="14"/>
    </row>
    <row r="200" spans="1:8" s="6" customFormat="1" ht="15.75" x14ac:dyDescent="0.2">
      <c r="A200" s="17" t="s">
        <v>3152</v>
      </c>
      <c r="B200" s="17" t="s">
        <v>390</v>
      </c>
      <c r="C200" s="14"/>
      <c r="D200" s="54"/>
      <c r="E200" s="65">
        <v>2500000</v>
      </c>
      <c r="F200" s="66">
        <v>250471250</v>
      </c>
      <c r="G200" s="66">
        <v>0.13523295058999896</v>
      </c>
      <c r="H200" s="14"/>
    </row>
    <row r="201" spans="1:8" s="6" customFormat="1" ht="15.75" x14ac:dyDescent="0.2">
      <c r="A201" s="17" t="s">
        <v>3153</v>
      </c>
      <c r="B201" s="17" t="s">
        <v>681</v>
      </c>
      <c r="C201" s="14"/>
      <c r="D201" s="54"/>
      <c r="E201" s="65">
        <v>2500000</v>
      </c>
      <c r="F201" s="66">
        <v>246394000</v>
      </c>
      <c r="G201" s="66">
        <v>0.13303202066127298</v>
      </c>
      <c r="H201" s="14"/>
    </row>
    <row r="202" spans="1:8" s="6" customFormat="1" ht="15.75" x14ac:dyDescent="0.2">
      <c r="A202" s="17" t="s">
        <v>5755</v>
      </c>
      <c r="B202" s="17" t="s">
        <v>863</v>
      </c>
      <c r="C202" s="14"/>
      <c r="D202" s="54"/>
      <c r="E202" s="65">
        <v>2500000</v>
      </c>
      <c r="F202" s="66">
        <v>245373250</v>
      </c>
      <c r="G202" s="66">
        <v>0.13248101220588099</v>
      </c>
      <c r="H202" s="14"/>
    </row>
    <row r="203" spans="1:8" s="6" customFormat="1" ht="15.75" x14ac:dyDescent="0.2">
      <c r="A203" s="17" t="s">
        <v>5756</v>
      </c>
      <c r="B203" s="17" t="s">
        <v>656</v>
      </c>
      <c r="C203" s="14"/>
      <c r="D203" s="54"/>
      <c r="E203" s="65">
        <v>2500000</v>
      </c>
      <c r="F203" s="66">
        <v>245219750</v>
      </c>
      <c r="G203" s="66">
        <v>0.132398151762185</v>
      </c>
      <c r="H203" s="14"/>
    </row>
    <row r="204" spans="1:8" s="6" customFormat="1" ht="15.75" x14ac:dyDescent="0.2">
      <c r="A204" s="17" t="s">
        <v>5757</v>
      </c>
      <c r="B204" s="17" t="s">
        <v>691</v>
      </c>
      <c r="C204" s="14"/>
      <c r="D204" s="54"/>
      <c r="E204" s="65">
        <v>2500000</v>
      </c>
      <c r="F204" s="66">
        <v>244415000</v>
      </c>
      <c r="G204" s="66">
        <v>0.13196374171616324</v>
      </c>
      <c r="H204" s="14"/>
    </row>
    <row r="205" spans="1:8" s="6" customFormat="1" ht="15.75" x14ac:dyDescent="0.2">
      <c r="A205" s="17" t="s">
        <v>5758</v>
      </c>
      <c r="B205" s="17" t="s">
        <v>369</v>
      </c>
      <c r="C205" s="14"/>
      <c r="D205" s="54"/>
      <c r="E205" s="65">
        <v>2500000</v>
      </c>
      <c r="F205" s="66">
        <v>244254000</v>
      </c>
      <c r="G205" s="66">
        <v>0.13187683271658635</v>
      </c>
      <c r="H205" s="14"/>
    </row>
    <row r="206" spans="1:8" s="6" customFormat="1" ht="15.75" x14ac:dyDescent="0.2">
      <c r="A206" s="17" t="s">
        <v>3154</v>
      </c>
      <c r="B206" s="17" t="s">
        <v>667</v>
      </c>
      <c r="C206" s="14"/>
      <c r="D206" s="54"/>
      <c r="E206" s="65">
        <v>2500000</v>
      </c>
      <c r="F206" s="66">
        <v>244078250</v>
      </c>
      <c r="G206" s="66">
        <v>0.13178196155711033</v>
      </c>
      <c r="H206" s="14"/>
    </row>
    <row r="207" spans="1:8" s="6" customFormat="1" ht="15.75" x14ac:dyDescent="0.2">
      <c r="A207" s="17" t="s">
        <v>5759</v>
      </c>
      <c r="B207" s="17" t="s">
        <v>757</v>
      </c>
      <c r="C207" s="14"/>
      <c r="D207" s="54"/>
      <c r="E207" s="65">
        <v>2500000</v>
      </c>
      <c r="F207" s="66">
        <v>243740500</v>
      </c>
      <c r="G207" s="66">
        <v>0.13159964159060664</v>
      </c>
      <c r="H207" s="14"/>
    </row>
    <row r="208" spans="1:8" s="6" customFormat="1" ht="15.75" x14ac:dyDescent="0.2">
      <c r="A208" s="17" t="s">
        <v>5760</v>
      </c>
      <c r="B208" s="17" t="s">
        <v>2632</v>
      </c>
      <c r="C208" s="14"/>
      <c r="D208" s="54"/>
      <c r="E208" s="65">
        <v>2500000</v>
      </c>
      <c r="F208" s="66">
        <v>243679000</v>
      </c>
      <c r="G208" s="66">
        <v>0.13156644343238316</v>
      </c>
      <c r="H208" s="14"/>
    </row>
    <row r="209" spans="1:8" s="6" customFormat="1" ht="15.75" x14ac:dyDescent="0.2">
      <c r="A209" s="17" t="s">
        <v>5761</v>
      </c>
      <c r="B209" s="17" t="s">
        <v>640</v>
      </c>
      <c r="C209" s="14"/>
      <c r="D209" s="54"/>
      <c r="E209" s="65">
        <v>2500000</v>
      </c>
      <c r="F209" s="66">
        <v>243347250</v>
      </c>
      <c r="G209" s="66">
        <v>0.13138736231058418</v>
      </c>
      <c r="H209" s="14"/>
    </row>
    <row r="210" spans="1:8" s="6" customFormat="1" ht="15.75" x14ac:dyDescent="0.2">
      <c r="A210" s="17" t="s">
        <v>3155</v>
      </c>
      <c r="B210" s="17" t="s">
        <v>762</v>
      </c>
      <c r="C210" s="14"/>
      <c r="D210" s="54"/>
      <c r="E210" s="65">
        <v>2500000</v>
      </c>
      <c r="F210" s="66">
        <v>243228250</v>
      </c>
      <c r="G210" s="66">
        <v>0.13132312522394041</v>
      </c>
      <c r="H210" s="14"/>
    </row>
    <row r="211" spans="1:8" s="6" customFormat="1" ht="15.75" x14ac:dyDescent="0.2">
      <c r="A211" s="17" t="s">
        <v>5762</v>
      </c>
      <c r="B211" s="17" t="s">
        <v>365</v>
      </c>
      <c r="C211" s="14"/>
      <c r="D211" s="54"/>
      <c r="E211" s="65">
        <v>2500000</v>
      </c>
      <c r="F211" s="66">
        <v>242942000</v>
      </c>
      <c r="G211" s="66">
        <v>0.13116860534115229</v>
      </c>
      <c r="H211" s="14"/>
    </row>
    <row r="212" spans="1:8" s="6" customFormat="1" ht="15.75" x14ac:dyDescent="0.2">
      <c r="A212" s="17" t="s">
        <v>3156</v>
      </c>
      <c r="B212" s="17" t="s">
        <v>690</v>
      </c>
      <c r="C212" s="14"/>
      <c r="D212" s="54"/>
      <c r="E212" s="65">
        <v>2500000</v>
      </c>
      <c r="F212" s="66">
        <v>242741500</v>
      </c>
      <c r="G212" s="66">
        <v>0.13106037394726927</v>
      </c>
      <c r="H212" s="14"/>
    </row>
    <row r="213" spans="1:8" s="6" customFormat="1" ht="15.75" x14ac:dyDescent="0.2">
      <c r="A213" s="17" t="s">
        <v>5763</v>
      </c>
      <c r="B213" s="17" t="s">
        <v>364</v>
      </c>
      <c r="C213" s="14"/>
      <c r="D213" s="54"/>
      <c r="E213" s="65">
        <v>2500000</v>
      </c>
      <c r="F213" s="66">
        <v>241991500</v>
      </c>
      <c r="G213" s="66">
        <v>0.13065551835917816</v>
      </c>
      <c r="H213" s="14"/>
    </row>
    <row r="214" spans="1:8" s="6" customFormat="1" ht="15.75" x14ac:dyDescent="0.2">
      <c r="A214" s="17" t="s">
        <v>5764</v>
      </c>
      <c r="B214" s="17" t="s">
        <v>362</v>
      </c>
      <c r="C214" s="14"/>
      <c r="D214" s="54"/>
      <c r="E214" s="65">
        <v>2500000</v>
      </c>
      <c r="F214" s="66">
        <v>241190500</v>
      </c>
      <c r="G214" s="66">
        <v>0.13022313259109686</v>
      </c>
      <c r="H214" s="14"/>
    </row>
    <row r="215" spans="1:8" s="6" customFormat="1" ht="15.75" x14ac:dyDescent="0.2">
      <c r="A215" s="17" t="s">
        <v>5765</v>
      </c>
      <c r="B215" s="17" t="s">
        <v>661</v>
      </c>
      <c r="C215" s="14"/>
      <c r="D215" s="54"/>
      <c r="E215" s="65">
        <v>2500000</v>
      </c>
      <c r="F215" s="66">
        <v>240663750</v>
      </c>
      <c r="G215" s="66">
        <v>0.12993878901639419</v>
      </c>
      <c r="H215" s="14"/>
    </row>
    <row r="216" spans="1:8" s="6" customFormat="1" ht="15.75" x14ac:dyDescent="0.2">
      <c r="A216" s="17" t="s">
        <v>3157</v>
      </c>
      <c r="B216" s="17" t="s">
        <v>884</v>
      </c>
      <c r="C216" s="14"/>
      <c r="D216" s="54"/>
      <c r="E216" s="65">
        <v>2500000</v>
      </c>
      <c r="F216" s="66">
        <v>238625750</v>
      </c>
      <c r="G216" s="66">
        <v>0.12883866143168796</v>
      </c>
      <c r="H216" s="14"/>
    </row>
    <row r="217" spans="1:8" s="6" customFormat="1" ht="15.75" x14ac:dyDescent="0.2">
      <c r="A217" s="17" t="s">
        <v>5766</v>
      </c>
      <c r="B217" s="17" t="s">
        <v>778</v>
      </c>
      <c r="C217" s="14"/>
      <c r="D217" s="54"/>
      <c r="E217" s="65">
        <v>2500000</v>
      </c>
      <c r="F217" s="66">
        <v>238501750</v>
      </c>
      <c r="G217" s="66">
        <v>0.12877172530779021</v>
      </c>
      <c r="H217" s="14"/>
    </row>
    <row r="218" spans="1:8" s="6" customFormat="1" ht="15.75" x14ac:dyDescent="0.2">
      <c r="A218" s="17" t="s">
        <v>3158</v>
      </c>
      <c r="B218" s="17" t="s">
        <v>850</v>
      </c>
      <c r="C218" s="14"/>
      <c r="D218" s="54"/>
      <c r="E218" s="65">
        <v>2278800</v>
      </c>
      <c r="F218" s="66">
        <v>233397202.68000001</v>
      </c>
      <c r="G218" s="66">
        <v>0.12601625263155355</v>
      </c>
      <c r="H218" s="14"/>
    </row>
    <row r="219" spans="1:8" s="6" customFormat="1" ht="15.75" x14ac:dyDescent="0.2">
      <c r="A219" s="17" t="s">
        <v>5767</v>
      </c>
      <c r="B219" s="17" t="s">
        <v>886</v>
      </c>
      <c r="C219" s="14"/>
      <c r="D219" s="54"/>
      <c r="E219" s="65">
        <v>2500000</v>
      </c>
      <c r="F219" s="66">
        <v>233379000</v>
      </c>
      <c r="G219" s="66">
        <v>0.12600642668926523</v>
      </c>
      <c r="H219" s="14"/>
    </row>
    <row r="220" spans="1:8" s="6" customFormat="1" ht="15.75" x14ac:dyDescent="0.2">
      <c r="A220" s="17" t="s">
        <v>5768</v>
      </c>
      <c r="B220" s="17" t="s">
        <v>709</v>
      </c>
      <c r="C220" s="14"/>
      <c r="D220" s="54"/>
      <c r="E220" s="65">
        <v>2135400</v>
      </c>
      <c r="F220" s="66">
        <v>209335397.40000001</v>
      </c>
      <c r="G220" s="66">
        <v>0.11302751086199594</v>
      </c>
      <c r="H220" s="14"/>
    </row>
    <row r="221" spans="1:8" s="6" customFormat="1" ht="15.75" x14ac:dyDescent="0.2">
      <c r="A221" s="17" t="s">
        <v>5769</v>
      </c>
      <c r="B221" s="17" t="s">
        <v>381</v>
      </c>
      <c r="C221" s="14"/>
      <c r="D221" s="54"/>
      <c r="E221" s="65">
        <v>2000000</v>
      </c>
      <c r="F221" s="66">
        <v>206287800</v>
      </c>
      <c r="G221" s="66">
        <v>0.11138239507847335</v>
      </c>
      <c r="H221" s="14"/>
    </row>
    <row r="222" spans="1:8" s="6" customFormat="1" ht="15.75" x14ac:dyDescent="0.2">
      <c r="A222" s="17" t="s">
        <v>5658</v>
      </c>
      <c r="B222" s="17" t="s">
        <v>349</v>
      </c>
      <c r="C222" s="14"/>
      <c r="D222" s="54"/>
      <c r="E222" s="65">
        <v>2000000</v>
      </c>
      <c r="F222" s="66">
        <v>205578600</v>
      </c>
      <c r="G222" s="66">
        <v>0.1109995636343744</v>
      </c>
      <c r="H222" s="14"/>
    </row>
    <row r="223" spans="1:8" s="6" customFormat="1" ht="15.75" x14ac:dyDescent="0.2">
      <c r="A223" s="17" t="s">
        <v>5770</v>
      </c>
      <c r="B223" s="17" t="s">
        <v>763</v>
      </c>
      <c r="C223" s="14"/>
      <c r="D223" s="54"/>
      <c r="E223" s="65">
        <v>2083000</v>
      </c>
      <c r="F223" s="66">
        <v>203994439</v>
      </c>
      <c r="G223" s="66">
        <v>0.11014442172332639</v>
      </c>
      <c r="H223" s="14"/>
    </row>
    <row r="224" spans="1:8" s="6" customFormat="1" ht="15.75" x14ac:dyDescent="0.2">
      <c r="A224" s="17" t="s">
        <v>3159</v>
      </c>
      <c r="B224" s="17" t="s">
        <v>715</v>
      </c>
      <c r="C224" s="14"/>
      <c r="D224" s="54"/>
      <c r="E224" s="65">
        <v>2000000</v>
      </c>
      <c r="F224" s="66">
        <v>202593800</v>
      </c>
      <c r="G224" s="66">
        <v>0.10938834635526193</v>
      </c>
      <c r="H224" s="14"/>
    </row>
    <row r="225" spans="1:8" s="6" customFormat="1" ht="15.75" x14ac:dyDescent="0.2">
      <c r="A225" s="17" t="s">
        <v>5771</v>
      </c>
      <c r="B225" s="17" t="s">
        <v>798</v>
      </c>
      <c r="C225" s="14"/>
      <c r="D225" s="54"/>
      <c r="E225" s="65">
        <v>2000000</v>
      </c>
      <c r="F225" s="66">
        <v>201886400</v>
      </c>
      <c r="G225" s="66">
        <v>0.1090064865645744</v>
      </c>
      <c r="H225" s="14"/>
    </row>
    <row r="226" spans="1:8" s="6" customFormat="1" ht="15.75" x14ac:dyDescent="0.2">
      <c r="A226" s="17" t="s">
        <v>5772</v>
      </c>
      <c r="B226" s="17" t="s">
        <v>688</v>
      </c>
      <c r="C226" s="14"/>
      <c r="D226" s="54"/>
      <c r="E226" s="65">
        <v>2000000</v>
      </c>
      <c r="F226" s="66">
        <v>199649200</v>
      </c>
      <c r="G226" s="66">
        <v>0.10779882933567114</v>
      </c>
      <c r="H226" s="14"/>
    </row>
    <row r="227" spans="1:8" s="6" customFormat="1" ht="15.75" x14ac:dyDescent="0.2">
      <c r="A227" s="17" t="s">
        <v>5773</v>
      </c>
      <c r="B227" s="17" t="s">
        <v>975</v>
      </c>
      <c r="C227" s="14"/>
      <c r="D227" s="54"/>
      <c r="E227" s="65">
        <v>2000000</v>
      </c>
      <c r="F227" s="66">
        <v>198983000</v>
      </c>
      <c r="G227" s="66">
        <v>0.10743920961195609</v>
      </c>
      <c r="H227" s="14"/>
    </row>
    <row r="228" spans="1:8" s="6" customFormat="1" ht="15.75" x14ac:dyDescent="0.2">
      <c r="A228" s="17" t="s">
        <v>5774</v>
      </c>
      <c r="B228" s="17" t="s">
        <v>1360</v>
      </c>
      <c r="C228" s="14"/>
      <c r="D228" s="54"/>
      <c r="E228" s="65">
        <v>2000000</v>
      </c>
      <c r="F228" s="66">
        <v>198261600</v>
      </c>
      <c r="G228" s="66">
        <v>0.10704979251695751</v>
      </c>
      <c r="H228" s="14"/>
    </row>
    <row r="229" spans="1:8" s="6" customFormat="1" ht="15.75" x14ac:dyDescent="0.2">
      <c r="A229" s="17" t="s">
        <v>5775</v>
      </c>
      <c r="B229" s="17" t="s">
        <v>805</v>
      </c>
      <c r="C229" s="14"/>
      <c r="D229" s="54"/>
      <c r="E229" s="65">
        <v>2000000</v>
      </c>
      <c r="F229" s="66">
        <v>197173400</v>
      </c>
      <c r="G229" s="66">
        <v>0.10646237404900986</v>
      </c>
      <c r="H229" s="14"/>
    </row>
    <row r="230" spans="1:8" s="6" customFormat="1" ht="15.75" x14ac:dyDescent="0.2">
      <c r="A230" s="17" t="s">
        <v>5776</v>
      </c>
      <c r="B230" s="17" t="s">
        <v>371</v>
      </c>
      <c r="C230" s="14"/>
      <c r="D230" s="54"/>
      <c r="E230" s="65">
        <v>2000000</v>
      </c>
      <c r="F230" s="66">
        <v>196839800</v>
      </c>
      <c r="G230" s="66">
        <v>0.10628229428342692</v>
      </c>
      <c r="H230" s="14"/>
    </row>
    <row r="231" spans="1:8" s="6" customFormat="1" ht="15.75" x14ac:dyDescent="0.2">
      <c r="A231" s="17" t="s">
        <v>5777</v>
      </c>
      <c r="B231" s="17" t="s">
        <v>700</v>
      </c>
      <c r="C231" s="14"/>
      <c r="D231" s="54"/>
      <c r="E231" s="65">
        <v>2000000</v>
      </c>
      <c r="F231" s="66">
        <v>196066600</v>
      </c>
      <c r="G231" s="66">
        <v>0.10586491516247754</v>
      </c>
      <c r="H231" s="14"/>
    </row>
    <row r="232" spans="1:8" s="6" customFormat="1" ht="15.75" x14ac:dyDescent="0.2">
      <c r="A232" s="17" t="s">
        <v>5778</v>
      </c>
      <c r="B232" s="17" t="s">
        <v>370</v>
      </c>
      <c r="C232" s="14"/>
      <c r="D232" s="54"/>
      <c r="E232" s="65">
        <v>2000000</v>
      </c>
      <c r="F232" s="66">
        <v>194891400</v>
      </c>
      <c r="G232" s="66">
        <v>0.10523053344631131</v>
      </c>
      <c r="H232" s="14"/>
    </row>
    <row r="233" spans="1:8" s="6" customFormat="1" ht="15.75" x14ac:dyDescent="0.2">
      <c r="A233" s="17" t="s">
        <v>5779</v>
      </c>
      <c r="B233" s="17" t="s">
        <v>2254</v>
      </c>
      <c r="C233" s="14"/>
      <c r="D233" s="54"/>
      <c r="E233" s="65">
        <v>2000000</v>
      </c>
      <c r="F233" s="66">
        <v>194625200</v>
      </c>
      <c r="G233" s="66">
        <v>0.10508683670291148</v>
      </c>
      <c r="H233" s="14"/>
    </row>
    <row r="234" spans="1:8" s="6" customFormat="1" ht="15.75" x14ac:dyDescent="0.2">
      <c r="A234" s="17" t="s">
        <v>5780</v>
      </c>
      <c r="B234" s="17" t="s">
        <v>772</v>
      </c>
      <c r="C234" s="14"/>
      <c r="D234" s="54"/>
      <c r="E234" s="65">
        <v>2015100</v>
      </c>
      <c r="F234" s="66">
        <v>193570506</v>
      </c>
      <c r="G234" s="66">
        <v>0.10451750502340992</v>
      </c>
      <c r="H234" s="14"/>
    </row>
    <row r="235" spans="1:8" s="6" customFormat="1" ht="15.75" x14ac:dyDescent="0.2">
      <c r="A235" s="17" t="s">
        <v>5781</v>
      </c>
      <c r="B235" s="17" t="s">
        <v>723</v>
      </c>
      <c r="C235" s="14"/>
      <c r="D235" s="54"/>
      <c r="E235" s="65">
        <v>2000000</v>
      </c>
      <c r="F235" s="66">
        <v>192222200</v>
      </c>
      <c r="G235" s="66">
        <v>0.10378967939866757</v>
      </c>
      <c r="H235" s="14"/>
    </row>
    <row r="236" spans="1:8" s="6" customFormat="1" ht="15.75" x14ac:dyDescent="0.2">
      <c r="A236" s="17" t="s">
        <v>5782</v>
      </c>
      <c r="B236" s="17" t="s">
        <v>361</v>
      </c>
      <c r="C236" s="14"/>
      <c r="D236" s="54"/>
      <c r="E236" s="65">
        <v>2000000</v>
      </c>
      <c r="F236" s="66">
        <v>191891000</v>
      </c>
      <c r="G236" s="66">
        <v>0.10361089517096654</v>
      </c>
      <c r="H236" s="14"/>
    </row>
    <row r="237" spans="1:8" s="6" customFormat="1" ht="15.75" x14ac:dyDescent="0.2">
      <c r="A237" s="17" t="s">
        <v>5783</v>
      </c>
      <c r="B237" s="17" t="s">
        <v>668</v>
      </c>
      <c r="C237" s="14"/>
      <c r="D237" s="54"/>
      <c r="E237" s="65">
        <v>2000000</v>
      </c>
      <c r="F237" s="66">
        <v>191246400</v>
      </c>
      <c r="G237" s="66">
        <v>0.1032629352881885</v>
      </c>
      <c r="H237" s="14"/>
    </row>
    <row r="238" spans="1:8" s="6" customFormat="1" ht="15.75" x14ac:dyDescent="0.2">
      <c r="A238" s="17" t="s">
        <v>5784</v>
      </c>
      <c r="B238" s="17" t="s">
        <v>775</v>
      </c>
      <c r="C238" s="14"/>
      <c r="D238" s="54"/>
      <c r="E238" s="65">
        <v>2000000</v>
      </c>
      <c r="F238" s="66">
        <v>191218000</v>
      </c>
      <c r="G238" s="66">
        <v>0.10324760475658611</v>
      </c>
      <c r="H238" s="14"/>
    </row>
    <row r="239" spans="1:8" s="6" customFormat="1" ht="15.75" x14ac:dyDescent="0.2">
      <c r="A239" s="17" t="s">
        <v>5785</v>
      </c>
      <c r="B239" s="17" t="s">
        <v>761</v>
      </c>
      <c r="C239" s="14"/>
      <c r="D239" s="54"/>
      <c r="E239" s="65">
        <v>1956000</v>
      </c>
      <c r="F239" s="66">
        <v>190188921.59999999</v>
      </c>
      <c r="G239" s="66">
        <v>0.10269210056882096</v>
      </c>
      <c r="H239" s="14"/>
    </row>
    <row r="240" spans="1:8" s="6" customFormat="1" ht="15.75" x14ac:dyDescent="0.2">
      <c r="A240" s="17" t="s">
        <v>5786</v>
      </c>
      <c r="B240" s="17" t="s">
        <v>645</v>
      </c>
      <c r="C240" s="14"/>
      <c r="D240" s="54"/>
      <c r="E240" s="65">
        <v>2000000</v>
      </c>
      <c r="F240" s="66">
        <v>189627600</v>
      </c>
      <c r="G240" s="66">
        <v>0.10238909498685263</v>
      </c>
      <c r="H240" s="14"/>
    </row>
    <row r="241" spans="1:8" s="6" customFormat="1" ht="15.75" x14ac:dyDescent="0.2">
      <c r="A241" s="17" t="s">
        <v>5787</v>
      </c>
      <c r="B241" s="17" t="s">
        <v>782</v>
      </c>
      <c r="C241" s="14"/>
      <c r="D241" s="54"/>
      <c r="E241" s="65">
        <v>2000000</v>
      </c>
      <c r="F241" s="66">
        <v>185083400</v>
      </c>
      <c r="G241" s="66">
        <v>9.9936101968981131E-2</v>
      </c>
      <c r="H241" s="14"/>
    </row>
    <row r="242" spans="1:8" s="6" customFormat="1" ht="15.75" x14ac:dyDescent="0.2">
      <c r="A242" s="17" t="s">
        <v>5788</v>
      </c>
      <c r="B242" s="17" t="s">
        <v>876</v>
      </c>
      <c r="C242" s="14"/>
      <c r="D242" s="54"/>
      <c r="E242" s="65">
        <v>1793000</v>
      </c>
      <c r="F242" s="66">
        <v>174654337</v>
      </c>
      <c r="G242" s="66">
        <v>9.4306416056842132E-2</v>
      </c>
      <c r="H242" s="14"/>
    </row>
    <row r="243" spans="1:8" s="6" customFormat="1" ht="15.75" x14ac:dyDescent="0.2">
      <c r="A243" s="17" t="s">
        <v>5789</v>
      </c>
      <c r="B243" s="17" t="s">
        <v>1457</v>
      </c>
      <c r="C243" s="14"/>
      <c r="D243" s="54"/>
      <c r="E243" s="65">
        <v>1622600</v>
      </c>
      <c r="F243" s="66">
        <v>157709580.56</v>
      </c>
      <c r="G243" s="66">
        <v>8.5159510278739692E-2</v>
      </c>
      <c r="H243" s="14"/>
    </row>
    <row r="244" spans="1:8" s="6" customFormat="1" ht="15.75" x14ac:dyDescent="0.2">
      <c r="A244" s="17" t="s">
        <v>5790</v>
      </c>
      <c r="B244" s="17" t="s">
        <v>702</v>
      </c>
      <c r="C244" s="14"/>
      <c r="D244" s="54"/>
      <c r="E244" s="65">
        <v>1500000</v>
      </c>
      <c r="F244" s="66">
        <v>154163250</v>
      </c>
      <c r="G244" s="66">
        <v>8.3245174619493975E-2</v>
      </c>
      <c r="H244" s="14"/>
    </row>
    <row r="245" spans="1:8" s="6" customFormat="1" ht="15.75" x14ac:dyDescent="0.2">
      <c r="A245" s="17" t="s">
        <v>5791</v>
      </c>
      <c r="B245" s="17" t="s">
        <v>1507</v>
      </c>
      <c r="C245" s="14"/>
      <c r="D245" s="54"/>
      <c r="E245" s="65">
        <v>1550000</v>
      </c>
      <c r="F245" s="66">
        <v>153196265</v>
      </c>
      <c r="G245" s="66">
        <v>8.2723188911693599E-2</v>
      </c>
      <c r="H245" s="14"/>
    </row>
    <row r="246" spans="1:8" s="6" customFormat="1" ht="15.75" x14ac:dyDescent="0.2">
      <c r="A246" s="17" t="s">
        <v>5792</v>
      </c>
      <c r="B246" s="17" t="s">
        <v>379</v>
      </c>
      <c r="C246" s="14"/>
      <c r="D246" s="54"/>
      <c r="E246" s="65">
        <v>1500000</v>
      </c>
      <c r="F246" s="66">
        <v>151495200</v>
      </c>
      <c r="G246" s="66">
        <v>8.1804941350418658E-2</v>
      </c>
      <c r="H246" s="14"/>
    </row>
    <row r="247" spans="1:8" s="6" customFormat="1" ht="15.75" x14ac:dyDescent="0.2">
      <c r="A247" s="17" t="s">
        <v>5793</v>
      </c>
      <c r="B247" s="17" t="s">
        <v>670</v>
      </c>
      <c r="C247" s="14"/>
      <c r="D247" s="54"/>
      <c r="E247" s="65">
        <v>1500000</v>
      </c>
      <c r="F247" s="66">
        <v>151194450</v>
      </c>
      <c r="G247" s="66">
        <v>8.1642594259594123E-2</v>
      </c>
      <c r="H247" s="14"/>
    </row>
    <row r="248" spans="1:8" s="6" customFormat="1" ht="15.75" x14ac:dyDescent="0.2">
      <c r="A248" s="17" t="s">
        <v>5794</v>
      </c>
      <c r="B248" s="17" t="s">
        <v>820</v>
      </c>
      <c r="C248" s="14"/>
      <c r="D248" s="54"/>
      <c r="E248" s="65">
        <v>1500000</v>
      </c>
      <c r="F248" s="66">
        <v>151111950</v>
      </c>
      <c r="G248" s="66">
        <v>8.1598060144904089E-2</v>
      </c>
      <c r="H248" s="14"/>
    </row>
    <row r="249" spans="1:8" s="6" customFormat="1" ht="15.75" x14ac:dyDescent="0.2">
      <c r="A249" s="17" t="s">
        <v>5795</v>
      </c>
      <c r="B249" s="17" t="s">
        <v>1433</v>
      </c>
      <c r="C249" s="14"/>
      <c r="D249" s="54"/>
      <c r="E249" s="65">
        <v>1500000</v>
      </c>
      <c r="F249" s="66">
        <v>150509250</v>
      </c>
      <c r="G249" s="66">
        <v>8.1272718194314086E-2</v>
      </c>
      <c r="H249" s="14"/>
    </row>
    <row r="250" spans="1:8" s="6" customFormat="1" ht="15.75" x14ac:dyDescent="0.2">
      <c r="A250" s="17" t="s">
        <v>5796</v>
      </c>
      <c r="B250" s="17" t="s">
        <v>671</v>
      </c>
      <c r="C250" s="14"/>
      <c r="D250" s="54"/>
      <c r="E250" s="65">
        <v>1500000</v>
      </c>
      <c r="F250" s="66">
        <v>149886450</v>
      </c>
      <c r="G250" s="66">
        <v>8.0936526113963222E-2</v>
      </c>
      <c r="H250" s="14"/>
    </row>
    <row r="251" spans="1:8" s="6" customFormat="1" ht="15.75" x14ac:dyDescent="0.2">
      <c r="A251" s="17" t="s">
        <v>5797</v>
      </c>
      <c r="B251" s="17" t="s">
        <v>372</v>
      </c>
      <c r="C251" s="14"/>
      <c r="D251" s="54"/>
      <c r="E251" s="65">
        <v>1500000</v>
      </c>
      <c r="F251" s="66">
        <v>149440950</v>
      </c>
      <c r="G251" s="66">
        <v>8.0696041894637111E-2</v>
      </c>
      <c r="H251" s="14"/>
    </row>
    <row r="252" spans="1:8" s="6" customFormat="1" ht="15.75" x14ac:dyDescent="0.2">
      <c r="A252" s="17" t="s">
        <v>5798</v>
      </c>
      <c r="B252" s="17" t="s">
        <v>747</v>
      </c>
      <c r="C252" s="14"/>
      <c r="D252" s="54"/>
      <c r="E252" s="65">
        <v>1500000</v>
      </c>
      <c r="F252" s="66">
        <v>149154900</v>
      </c>
      <c r="G252" s="66">
        <v>8.0541629973339149E-2</v>
      </c>
      <c r="H252" s="14"/>
    </row>
    <row r="253" spans="1:8" s="6" customFormat="1" ht="15.75" x14ac:dyDescent="0.2">
      <c r="A253" s="17" t="s">
        <v>5799</v>
      </c>
      <c r="B253" s="17" t="s">
        <v>650</v>
      </c>
      <c r="C253" s="14"/>
      <c r="D253" s="54"/>
      <c r="E253" s="65">
        <v>1500000</v>
      </c>
      <c r="F253" s="66">
        <v>148517850</v>
      </c>
      <c r="G253" s="66">
        <v>8.0197745636814574E-2</v>
      </c>
      <c r="H253" s="14"/>
    </row>
    <row r="254" spans="1:8" s="6" customFormat="1" ht="15.75" x14ac:dyDescent="0.2">
      <c r="A254" s="17" t="s">
        <v>5800</v>
      </c>
      <c r="B254" s="17" t="s">
        <v>909</v>
      </c>
      <c r="C254" s="14"/>
      <c r="D254" s="54"/>
      <c r="E254" s="65">
        <v>1500000</v>
      </c>
      <c r="F254" s="66">
        <v>147820950</v>
      </c>
      <c r="G254" s="66">
        <v>7.9821553824360306E-2</v>
      </c>
      <c r="H254" s="14"/>
    </row>
    <row r="255" spans="1:8" s="6" customFormat="1" ht="15.75" x14ac:dyDescent="0.2">
      <c r="A255" s="17" t="s">
        <v>3161</v>
      </c>
      <c r="B255" s="17" t="s">
        <v>832</v>
      </c>
      <c r="C255" s="14"/>
      <c r="D255" s="54"/>
      <c r="E255" s="65">
        <v>1500000</v>
      </c>
      <c r="F255" s="66">
        <v>145847700</v>
      </c>
      <c r="G255" s="66">
        <v>7.87563787720926E-2</v>
      </c>
      <c r="H255" s="14"/>
    </row>
    <row r="256" spans="1:8" s="6" customFormat="1" ht="15.75" x14ac:dyDescent="0.2">
      <c r="A256" s="17" t="s">
        <v>5801</v>
      </c>
      <c r="B256" s="17" t="s">
        <v>1456</v>
      </c>
      <c r="C256" s="14"/>
      <c r="D256" s="54"/>
      <c r="E256" s="65">
        <v>1500000</v>
      </c>
      <c r="F256" s="66">
        <v>145601100</v>
      </c>
      <c r="G256" s="66">
        <v>7.8623262254728238E-2</v>
      </c>
      <c r="H256" s="14"/>
    </row>
    <row r="257" spans="1:8" s="6" customFormat="1" ht="15.75" x14ac:dyDescent="0.2">
      <c r="A257" s="17" t="s">
        <v>5802</v>
      </c>
      <c r="B257" s="17" t="s">
        <v>366</v>
      </c>
      <c r="C257" s="14"/>
      <c r="D257" s="54"/>
      <c r="E257" s="65">
        <v>1500000</v>
      </c>
      <c r="F257" s="66">
        <v>145548450</v>
      </c>
      <c r="G257" s="66">
        <v>7.8594841392444242E-2</v>
      </c>
      <c r="H257" s="14"/>
    </row>
    <row r="258" spans="1:8" s="6" customFormat="1" ht="15.75" x14ac:dyDescent="0.2">
      <c r="A258" s="17" t="s">
        <v>5803</v>
      </c>
      <c r="B258" s="17" t="s">
        <v>2351</v>
      </c>
      <c r="C258" s="14"/>
      <c r="D258" s="54"/>
      <c r="E258" s="65">
        <v>1500000</v>
      </c>
      <c r="F258" s="66">
        <v>145425300</v>
      </c>
      <c r="G258" s="66">
        <v>7.8528364104879678E-2</v>
      </c>
      <c r="H258" s="14"/>
    </row>
    <row r="259" spans="1:8" s="6" customFormat="1" ht="15.75" x14ac:dyDescent="0.2">
      <c r="A259" s="17" t="s">
        <v>5804</v>
      </c>
      <c r="B259" s="17" t="s">
        <v>929</v>
      </c>
      <c r="C259" s="14"/>
      <c r="D259" s="54"/>
      <c r="E259" s="65">
        <v>1500000</v>
      </c>
      <c r="F259" s="66">
        <v>144698400</v>
      </c>
      <c r="G259" s="66">
        <v>7.8135978068901768E-2</v>
      </c>
      <c r="H259" s="14"/>
    </row>
    <row r="260" spans="1:8" s="6" customFormat="1" ht="15.75" x14ac:dyDescent="0.2">
      <c r="A260" s="17" t="s">
        <v>5805</v>
      </c>
      <c r="B260" s="17" t="s">
        <v>769</v>
      </c>
      <c r="C260" s="14"/>
      <c r="D260" s="54"/>
      <c r="E260" s="65">
        <v>1500000</v>
      </c>
      <c r="F260" s="66">
        <v>144384600</v>
      </c>
      <c r="G260" s="66">
        <v>7.7966586490844453E-2</v>
      </c>
      <c r="H260" s="14"/>
    </row>
    <row r="261" spans="1:8" s="6" customFormat="1" ht="15.75" x14ac:dyDescent="0.2">
      <c r="A261" s="17" t="s">
        <v>3162</v>
      </c>
      <c r="B261" s="17" t="s">
        <v>1421</v>
      </c>
      <c r="C261" s="14"/>
      <c r="D261" s="54"/>
      <c r="E261" s="65">
        <v>1500000</v>
      </c>
      <c r="F261" s="66">
        <v>143974800</v>
      </c>
      <c r="G261" s="66">
        <v>7.7745373397511475E-2</v>
      </c>
      <c r="H261" s="14"/>
    </row>
    <row r="262" spans="1:8" s="6" customFormat="1" ht="15.75" x14ac:dyDescent="0.2">
      <c r="A262" s="17" t="s">
        <v>5806</v>
      </c>
      <c r="B262" s="17" t="s">
        <v>360</v>
      </c>
      <c r="C262" s="14"/>
      <c r="D262" s="54"/>
      <c r="E262" s="65">
        <v>1500000</v>
      </c>
      <c r="F262" s="66">
        <v>143665200</v>
      </c>
      <c r="G262" s="66">
        <v>7.757824901074746E-2</v>
      </c>
      <c r="H262" s="14"/>
    </row>
    <row r="263" spans="1:8" s="6" customFormat="1" ht="15.75" x14ac:dyDescent="0.2">
      <c r="A263" s="17" t="s">
        <v>5807</v>
      </c>
      <c r="B263" s="17" t="s">
        <v>359</v>
      </c>
      <c r="C263" s="14"/>
      <c r="D263" s="54"/>
      <c r="E263" s="65">
        <v>1500000</v>
      </c>
      <c r="F263" s="66">
        <v>143313600</v>
      </c>
      <c r="G263" s="66">
        <v>7.738845271105034E-2</v>
      </c>
      <c r="H263" s="14"/>
    </row>
    <row r="264" spans="1:8" s="6" customFormat="1" ht="15.75" x14ac:dyDescent="0.2">
      <c r="A264" s="17" t="s">
        <v>5808</v>
      </c>
      <c r="B264" s="17" t="s">
        <v>643</v>
      </c>
      <c r="C264" s="14"/>
      <c r="D264" s="54"/>
      <c r="E264" s="65">
        <v>1500000</v>
      </c>
      <c r="F264" s="66">
        <v>141370200</v>
      </c>
      <c r="G264" s="66">
        <v>7.6339390911188659E-2</v>
      </c>
      <c r="H264" s="14"/>
    </row>
    <row r="265" spans="1:8" s="6" customFormat="1" ht="15.75" x14ac:dyDescent="0.2">
      <c r="A265" s="17" t="s">
        <v>5809</v>
      </c>
      <c r="B265" s="17" t="s">
        <v>1807</v>
      </c>
      <c r="C265" s="14"/>
      <c r="D265" s="54"/>
      <c r="E265" s="65">
        <v>1375800</v>
      </c>
      <c r="F265" s="66">
        <v>135015921.53999999</v>
      </c>
      <c r="G265" s="66">
        <v>7.2909304054098012E-2</v>
      </c>
      <c r="H265" s="14"/>
    </row>
    <row r="266" spans="1:8" s="6" customFormat="1" ht="15.75" x14ac:dyDescent="0.2">
      <c r="A266" s="17" t="s">
        <v>5810</v>
      </c>
      <c r="B266" s="17" t="s">
        <v>2642</v>
      </c>
      <c r="C266" s="14"/>
      <c r="D266" s="54"/>
      <c r="E266" s="65">
        <v>1367000</v>
      </c>
      <c r="F266" s="66">
        <v>133811118.89999999</v>
      </c>
      <c r="G266" s="66">
        <v>7.2258942612296775E-2</v>
      </c>
      <c r="H266" s="14"/>
    </row>
    <row r="267" spans="1:8" s="6" customFormat="1" ht="15.75" x14ac:dyDescent="0.2">
      <c r="A267" s="17" t="s">
        <v>5811</v>
      </c>
      <c r="B267" s="17" t="s">
        <v>784</v>
      </c>
      <c r="C267" s="14"/>
      <c r="D267" s="54"/>
      <c r="E267" s="65">
        <v>1200000</v>
      </c>
      <c r="F267" s="66">
        <v>122398080</v>
      </c>
      <c r="G267" s="66">
        <v>6.6098099177941821E-2</v>
      </c>
      <c r="H267" s="14"/>
    </row>
    <row r="268" spans="1:8" s="6" customFormat="1" ht="15.75" x14ac:dyDescent="0.2">
      <c r="A268" s="17" t="s">
        <v>5812</v>
      </c>
      <c r="B268" s="17" t="s">
        <v>1453</v>
      </c>
      <c r="C268" s="14"/>
      <c r="D268" s="54"/>
      <c r="E268" s="65">
        <v>1146700</v>
      </c>
      <c r="F268" s="66">
        <v>112873809.12</v>
      </c>
      <c r="G268" s="66">
        <v>6.0956826793593218E-2</v>
      </c>
      <c r="H268" s="14"/>
    </row>
    <row r="269" spans="1:8" s="6" customFormat="1" ht="15.75" x14ac:dyDescent="0.2">
      <c r="A269" s="17" t="s">
        <v>5813</v>
      </c>
      <c r="B269" s="17" t="s">
        <v>1808</v>
      </c>
      <c r="C269" s="14"/>
      <c r="D269" s="54"/>
      <c r="E269" s="65">
        <v>1119000</v>
      </c>
      <c r="F269" s="66">
        <v>110625347.09999999</v>
      </c>
      <c r="G269" s="66">
        <v>5.9743090242383036E-2</v>
      </c>
      <c r="H269" s="14"/>
    </row>
    <row r="270" spans="1:8" s="6" customFormat="1" ht="15.75" x14ac:dyDescent="0.2">
      <c r="A270" s="17" t="s">
        <v>5814</v>
      </c>
      <c r="B270" s="17" t="s">
        <v>382</v>
      </c>
      <c r="C270" s="14"/>
      <c r="D270" s="54"/>
      <c r="E270" s="65">
        <v>1000000</v>
      </c>
      <c r="F270" s="66">
        <v>103491800</v>
      </c>
      <c r="G270" s="66">
        <v>5.5892348367254853E-2</v>
      </c>
      <c r="H270" s="14"/>
    </row>
    <row r="271" spans="1:8" s="6" customFormat="1" ht="15.75" x14ac:dyDescent="0.2">
      <c r="A271" s="17" t="s">
        <v>5815</v>
      </c>
      <c r="B271" s="17" t="s">
        <v>386</v>
      </c>
      <c r="C271" s="14"/>
      <c r="D271" s="54"/>
      <c r="E271" s="65">
        <v>1038000</v>
      </c>
      <c r="F271" s="66">
        <v>102815872.2</v>
      </c>
      <c r="G271" s="66">
        <v>5.5527477504620011E-2</v>
      </c>
      <c r="H271" s="14"/>
    </row>
    <row r="272" spans="1:8" s="6" customFormat="1" ht="15.75" x14ac:dyDescent="0.2">
      <c r="A272" s="17" t="s">
        <v>5816</v>
      </c>
      <c r="B272" s="17" t="s">
        <v>945</v>
      </c>
      <c r="C272" s="14"/>
      <c r="D272" s="54"/>
      <c r="E272" s="65">
        <v>1000000</v>
      </c>
      <c r="F272" s="66">
        <v>102706600</v>
      </c>
      <c r="G272" s="66">
        <v>5.5468491556896003E-2</v>
      </c>
      <c r="H272" s="14"/>
    </row>
    <row r="273" spans="1:8" s="6" customFormat="1" ht="15.75" x14ac:dyDescent="0.2">
      <c r="A273" s="17" t="s">
        <v>5817</v>
      </c>
      <c r="B273" s="17" t="s">
        <v>898</v>
      </c>
      <c r="C273" s="14"/>
      <c r="D273" s="54"/>
      <c r="E273" s="65">
        <v>1000000</v>
      </c>
      <c r="F273" s="66">
        <v>102059700</v>
      </c>
      <c r="G273" s="66">
        <v>5.5119290116981148E-2</v>
      </c>
      <c r="H273" s="14"/>
    </row>
    <row r="274" spans="1:8" s="6" customFormat="1" ht="15.75" x14ac:dyDescent="0.2">
      <c r="A274" s="17" t="s">
        <v>2466</v>
      </c>
      <c r="B274" s="17" t="s">
        <v>1809</v>
      </c>
      <c r="C274" s="14"/>
      <c r="D274" s="54"/>
      <c r="E274" s="65">
        <v>1000000</v>
      </c>
      <c r="F274" s="66">
        <v>101827600</v>
      </c>
      <c r="G274" s="66">
        <v>5.4994000807653216E-2</v>
      </c>
      <c r="H274" s="14"/>
    </row>
    <row r="275" spans="1:8" s="6" customFormat="1" ht="15.75" x14ac:dyDescent="0.2">
      <c r="A275" s="17" t="s">
        <v>5818</v>
      </c>
      <c r="B275" s="17" t="s">
        <v>353</v>
      </c>
      <c r="C275" s="14"/>
      <c r="D275" s="54"/>
      <c r="E275" s="65">
        <v>1000000</v>
      </c>
      <c r="F275" s="66">
        <v>101608600</v>
      </c>
      <c r="G275" s="66">
        <v>5.4875782975930619E-2</v>
      </c>
      <c r="H275" s="14"/>
    </row>
    <row r="276" spans="1:8" s="6" customFormat="1" ht="15.75" x14ac:dyDescent="0.2">
      <c r="A276" s="17" t="s">
        <v>5819</v>
      </c>
      <c r="B276" s="17" t="s">
        <v>735</v>
      </c>
      <c r="C276" s="14"/>
      <c r="D276" s="54"/>
      <c r="E276" s="65">
        <v>1000000</v>
      </c>
      <c r="F276" s="66">
        <v>101304600</v>
      </c>
      <c r="G276" s="66">
        <v>5.4711681510891015E-2</v>
      </c>
      <c r="H276" s="14"/>
    </row>
    <row r="277" spans="1:8" s="6" customFormat="1" ht="15.75" x14ac:dyDescent="0.2">
      <c r="A277" s="17" t="s">
        <v>3163</v>
      </c>
      <c r="B277" s="17" t="s">
        <v>859</v>
      </c>
      <c r="C277" s="14"/>
      <c r="D277" s="54"/>
      <c r="E277" s="65">
        <v>1000000</v>
      </c>
      <c r="F277" s="66">
        <v>100668700</v>
      </c>
      <c r="G277" s="66">
        <v>5.4368417952934837E-2</v>
      </c>
      <c r="H277" s="14"/>
    </row>
    <row r="278" spans="1:8" s="6" customFormat="1" ht="15.75" x14ac:dyDescent="0.2">
      <c r="A278" s="17" t="s">
        <v>5820</v>
      </c>
      <c r="B278" s="17" t="s">
        <v>906</v>
      </c>
      <c r="C278" s="14"/>
      <c r="D278" s="54"/>
      <c r="E278" s="65">
        <v>1000000</v>
      </c>
      <c r="F278" s="66">
        <v>100185000</v>
      </c>
      <c r="G278" s="66">
        <v>5.4107313088988605E-2</v>
      </c>
      <c r="H278" s="14"/>
    </row>
    <row r="279" spans="1:8" s="6" customFormat="1" ht="15.75" x14ac:dyDescent="0.2">
      <c r="A279" s="17" t="s">
        <v>5821</v>
      </c>
      <c r="B279" s="17" t="s">
        <v>1361</v>
      </c>
      <c r="C279" s="14"/>
      <c r="D279" s="54"/>
      <c r="E279" s="65">
        <v>1000000</v>
      </c>
      <c r="F279" s="66">
        <v>100149700</v>
      </c>
      <c r="G279" s="66">
        <v>5.408825788597578E-2</v>
      </c>
      <c r="H279" s="14"/>
    </row>
    <row r="280" spans="1:8" s="6" customFormat="1" ht="15.75" x14ac:dyDescent="0.2">
      <c r="A280" s="17" t="s">
        <v>5822</v>
      </c>
      <c r="B280" s="17" t="s">
        <v>845</v>
      </c>
      <c r="C280" s="14"/>
      <c r="D280" s="54"/>
      <c r="E280" s="65">
        <v>1000000</v>
      </c>
      <c r="F280" s="66">
        <v>100025700</v>
      </c>
      <c r="G280" s="66">
        <v>5.4021321762078058E-2</v>
      </c>
      <c r="H280" s="14"/>
    </row>
    <row r="281" spans="1:8" s="6" customFormat="1" ht="15.75" x14ac:dyDescent="0.2">
      <c r="A281" s="17" t="s">
        <v>5823</v>
      </c>
      <c r="B281" s="17" t="s">
        <v>649</v>
      </c>
      <c r="C281" s="14"/>
      <c r="D281" s="54"/>
      <c r="E281" s="65">
        <v>1000000</v>
      </c>
      <c r="F281" s="66">
        <v>99981600</v>
      </c>
      <c r="G281" s="66">
        <v>5.3997516253498294E-2</v>
      </c>
      <c r="H281" s="14"/>
    </row>
    <row r="282" spans="1:8" s="6" customFormat="1" ht="15.75" x14ac:dyDescent="0.2">
      <c r="A282" s="17" t="s">
        <v>5824</v>
      </c>
      <c r="B282" s="17" t="s">
        <v>374</v>
      </c>
      <c r="C282" s="14"/>
      <c r="D282" s="54"/>
      <c r="E282" s="65">
        <v>1000000</v>
      </c>
      <c r="F282" s="66">
        <v>99927200</v>
      </c>
      <c r="G282" s="66">
        <v>5.3968150728175422E-2</v>
      </c>
      <c r="H282" s="14"/>
    </row>
    <row r="283" spans="1:8" s="6" customFormat="1" ht="15.75" x14ac:dyDescent="0.2">
      <c r="A283" s="17" t="s">
        <v>5825</v>
      </c>
      <c r="B283" s="17" t="s">
        <v>664</v>
      </c>
      <c r="C283" s="14"/>
      <c r="D283" s="54"/>
      <c r="E283" s="65">
        <v>1000000</v>
      </c>
      <c r="F283" s="66">
        <v>99748600</v>
      </c>
      <c r="G283" s="66">
        <v>5.3871741117464664E-2</v>
      </c>
      <c r="H283" s="14"/>
    </row>
    <row r="284" spans="1:8" s="6" customFormat="1" ht="15.75" x14ac:dyDescent="0.2">
      <c r="A284" s="17" t="s">
        <v>5826</v>
      </c>
      <c r="B284" s="17" t="s">
        <v>352</v>
      </c>
      <c r="C284" s="14"/>
      <c r="D284" s="54"/>
      <c r="E284" s="65">
        <v>1000000</v>
      </c>
      <c r="F284" s="66">
        <v>99723100</v>
      </c>
      <c r="G284" s="66">
        <v>5.3857976027469563E-2</v>
      </c>
      <c r="H284" s="14"/>
    </row>
    <row r="285" spans="1:8" s="6" customFormat="1" ht="15.75" x14ac:dyDescent="0.2">
      <c r="A285" s="17" t="s">
        <v>5827</v>
      </c>
      <c r="B285" s="17" t="s">
        <v>802</v>
      </c>
      <c r="C285" s="14"/>
      <c r="D285" s="54"/>
      <c r="E285" s="65">
        <v>1000000</v>
      </c>
      <c r="F285" s="66">
        <v>99599800</v>
      </c>
      <c r="G285" s="66">
        <v>5.3791417768787382E-2</v>
      </c>
      <c r="H285" s="14"/>
    </row>
    <row r="286" spans="1:8" s="6" customFormat="1" ht="15.75" x14ac:dyDescent="0.2">
      <c r="A286" s="17" t="s">
        <v>5828</v>
      </c>
      <c r="B286" s="17" t="s">
        <v>801</v>
      </c>
      <c r="C286" s="14"/>
      <c r="D286" s="54"/>
      <c r="E286" s="65">
        <v>1000000</v>
      </c>
      <c r="F286" s="66">
        <v>99476300</v>
      </c>
      <c r="G286" s="66">
        <v>5.3724751548615043E-2</v>
      </c>
      <c r="H286" s="14"/>
    </row>
    <row r="287" spans="1:8" s="6" customFormat="1" ht="15.75" x14ac:dyDescent="0.2">
      <c r="A287" s="17" t="s">
        <v>5829</v>
      </c>
      <c r="B287" s="17" t="s">
        <v>939</v>
      </c>
      <c r="C287" s="14"/>
      <c r="D287" s="54"/>
      <c r="E287" s="65">
        <v>1000000</v>
      </c>
      <c r="F287" s="66">
        <v>99433000</v>
      </c>
      <c r="G287" s="66">
        <v>5.3701377885995924E-2</v>
      </c>
      <c r="H287" s="14"/>
    </row>
    <row r="288" spans="1:8" s="6" customFormat="1" ht="15.75" x14ac:dyDescent="0.2">
      <c r="A288" s="17" t="s">
        <v>5830</v>
      </c>
      <c r="B288" s="17" t="s">
        <v>907</v>
      </c>
      <c r="C288" s="14"/>
      <c r="D288" s="54"/>
      <c r="E288" s="65">
        <v>1000000</v>
      </c>
      <c r="F288" s="66">
        <v>99164200</v>
      </c>
      <c r="G288" s="66">
        <v>5.3556277643224064E-2</v>
      </c>
      <c r="H288" s="14"/>
    </row>
    <row r="289" spans="1:8" s="6" customFormat="1" ht="15.75" x14ac:dyDescent="0.2">
      <c r="A289" s="17" t="s">
        <v>5831</v>
      </c>
      <c r="B289" s="17" t="s">
        <v>1362</v>
      </c>
      <c r="C289" s="14"/>
      <c r="D289" s="54"/>
      <c r="E289" s="65">
        <v>1000000</v>
      </c>
      <c r="F289" s="66">
        <v>99153900</v>
      </c>
      <c r="G289" s="66">
        <v>5.3550717626480948E-2</v>
      </c>
      <c r="H289" s="14"/>
    </row>
    <row r="290" spans="1:8" s="6" customFormat="1" ht="15.75" x14ac:dyDescent="0.2">
      <c r="A290" s="17" t="s">
        <v>5832</v>
      </c>
      <c r="B290" s="17" t="s">
        <v>749</v>
      </c>
      <c r="C290" s="14"/>
      <c r="D290" s="54"/>
      <c r="E290" s="65">
        <v>1000000</v>
      </c>
      <c r="F290" s="66">
        <v>99145100</v>
      </c>
      <c r="G290" s="66">
        <v>5.3545967320914011E-2</v>
      </c>
      <c r="H290" s="14"/>
    </row>
    <row r="291" spans="1:8" s="6" customFormat="1" ht="15.75" x14ac:dyDescent="0.2">
      <c r="A291" s="17" t="s">
        <v>5833</v>
      </c>
      <c r="B291" s="17" t="s">
        <v>911</v>
      </c>
      <c r="C291" s="14"/>
      <c r="D291" s="54"/>
      <c r="E291" s="65">
        <v>1000000</v>
      </c>
      <c r="F291" s="66">
        <v>98968400</v>
      </c>
      <c r="G291" s="66">
        <v>5.3450583344359745E-2</v>
      </c>
      <c r="H291" s="14"/>
    </row>
    <row r="292" spans="1:8" s="6" customFormat="1" ht="15.75" x14ac:dyDescent="0.2">
      <c r="A292" s="17" t="s">
        <v>5834</v>
      </c>
      <c r="B292" s="17" t="s">
        <v>657</v>
      </c>
      <c r="C292" s="14"/>
      <c r="D292" s="54"/>
      <c r="E292" s="65">
        <v>1000000</v>
      </c>
      <c r="F292" s="66">
        <v>98848300</v>
      </c>
      <c r="G292" s="66">
        <v>5.3385752469520084E-2</v>
      </c>
      <c r="H292" s="14"/>
    </row>
    <row r="293" spans="1:8" s="6" customFormat="1" ht="15.75" x14ac:dyDescent="0.2">
      <c r="A293" s="17" t="s">
        <v>5835</v>
      </c>
      <c r="B293" s="17" t="s">
        <v>2636</v>
      </c>
      <c r="C293" s="14"/>
      <c r="D293" s="54"/>
      <c r="E293" s="65">
        <v>1000000</v>
      </c>
      <c r="F293" s="66">
        <v>98689100</v>
      </c>
      <c r="G293" s="66">
        <v>5.3299815123354612E-2</v>
      </c>
      <c r="H293" s="14"/>
    </row>
    <row r="294" spans="1:8" s="6" customFormat="1" ht="15.75" x14ac:dyDescent="0.2">
      <c r="A294" s="17" t="s">
        <v>5836</v>
      </c>
      <c r="B294" s="17" t="s">
        <v>2259</v>
      </c>
      <c r="C294" s="14"/>
      <c r="D294" s="54"/>
      <c r="E294" s="65">
        <v>1000000</v>
      </c>
      <c r="F294" s="66">
        <v>98503800</v>
      </c>
      <c r="G294" s="66">
        <v>5.3199788802723573E-2</v>
      </c>
      <c r="H294" s="14"/>
    </row>
    <row r="295" spans="1:8" s="6" customFormat="1" ht="15.75" x14ac:dyDescent="0.2">
      <c r="A295" s="17" t="s">
        <v>3164</v>
      </c>
      <c r="B295" s="17" t="s">
        <v>913</v>
      </c>
      <c r="C295" s="14"/>
      <c r="D295" s="54"/>
      <c r="E295" s="65">
        <v>1000000</v>
      </c>
      <c r="F295" s="66">
        <v>98328300</v>
      </c>
      <c r="G295" s="66">
        <v>5.3105052595110253E-2</v>
      </c>
      <c r="H295" s="14"/>
    </row>
    <row r="296" spans="1:8" s="6" customFormat="1" ht="15.75" x14ac:dyDescent="0.2">
      <c r="A296" s="17" t="s">
        <v>5837</v>
      </c>
      <c r="B296" s="17" t="s">
        <v>867</v>
      </c>
      <c r="C296" s="14"/>
      <c r="D296" s="54"/>
      <c r="E296" s="65">
        <v>1000000</v>
      </c>
      <c r="F296" s="66">
        <v>98294400</v>
      </c>
      <c r="G296" s="66">
        <v>5.3086753122528536E-2</v>
      </c>
      <c r="H296" s="14"/>
    </row>
    <row r="297" spans="1:8" s="6" customFormat="1" ht="15.75" x14ac:dyDescent="0.2">
      <c r="A297" s="17" t="s">
        <v>3165</v>
      </c>
      <c r="B297" s="17" t="s">
        <v>367</v>
      </c>
      <c r="C297" s="14"/>
      <c r="D297" s="54"/>
      <c r="E297" s="65">
        <v>1000000</v>
      </c>
      <c r="F297" s="66">
        <v>98245800</v>
      </c>
      <c r="G297" s="66">
        <v>5.3060518480420232E-2</v>
      </c>
      <c r="H297" s="14"/>
    </row>
    <row r="298" spans="1:8" s="6" customFormat="1" ht="15.75" x14ac:dyDescent="0.2">
      <c r="A298" s="17" t="s">
        <v>5838</v>
      </c>
      <c r="B298" s="17" t="s">
        <v>2260</v>
      </c>
      <c r="C298" s="14"/>
      <c r="D298" s="54"/>
      <c r="E298" s="65">
        <v>1000000</v>
      </c>
      <c r="F298" s="66">
        <v>98179500</v>
      </c>
      <c r="G298" s="66">
        <v>5.3024729246432978E-2</v>
      </c>
      <c r="H298" s="14"/>
    </row>
    <row r="299" spans="1:8" s="6" customFormat="1" ht="15.75" x14ac:dyDescent="0.2">
      <c r="A299" s="17" t="s">
        <v>5839</v>
      </c>
      <c r="B299" s="17" t="s">
        <v>2257</v>
      </c>
      <c r="C299" s="14"/>
      <c r="D299" s="54"/>
      <c r="E299" s="65">
        <v>1000000</v>
      </c>
      <c r="F299" s="66">
        <v>98071600</v>
      </c>
      <c r="G299" s="66">
        <v>5.2966484022492939E-2</v>
      </c>
      <c r="H299" s="14"/>
    </row>
    <row r="300" spans="1:8" s="6" customFormat="1" ht="15.75" x14ac:dyDescent="0.2">
      <c r="A300" s="17" t="s">
        <v>5840</v>
      </c>
      <c r="B300" s="17" t="s">
        <v>788</v>
      </c>
      <c r="C300" s="14"/>
      <c r="D300" s="54"/>
      <c r="E300" s="65">
        <v>1000000</v>
      </c>
      <c r="F300" s="66">
        <v>97814300</v>
      </c>
      <c r="G300" s="66">
        <v>5.2827591565405146E-2</v>
      </c>
      <c r="H300" s="14"/>
    </row>
    <row r="301" spans="1:8" s="6" customFormat="1" ht="15.75" x14ac:dyDescent="0.2">
      <c r="A301" s="17" t="s">
        <v>5841</v>
      </c>
      <c r="B301" s="17" t="s">
        <v>811</v>
      </c>
      <c r="C301" s="14"/>
      <c r="D301" s="54"/>
      <c r="E301" s="65">
        <v>1000000</v>
      </c>
      <c r="F301" s="66">
        <v>97739800</v>
      </c>
      <c r="G301" s="66">
        <v>5.278737591032142E-2</v>
      </c>
      <c r="H301" s="14"/>
    </row>
    <row r="302" spans="1:8" s="6" customFormat="1" ht="15.75" x14ac:dyDescent="0.2">
      <c r="A302" s="17" t="s">
        <v>5842</v>
      </c>
      <c r="B302" s="17" t="s">
        <v>823</v>
      </c>
      <c r="C302" s="14"/>
      <c r="D302" s="54"/>
      <c r="E302" s="65">
        <v>1000000</v>
      </c>
      <c r="F302" s="66">
        <v>97710600</v>
      </c>
      <c r="G302" s="66">
        <v>5.2771613532758416E-2</v>
      </c>
      <c r="H302" s="14"/>
    </row>
    <row r="303" spans="1:8" s="6" customFormat="1" ht="15.75" x14ac:dyDescent="0.2">
      <c r="A303" s="17" t="s">
        <v>3166</v>
      </c>
      <c r="B303" s="17" t="s">
        <v>708</v>
      </c>
      <c r="C303" s="14"/>
      <c r="D303" s="54"/>
      <c r="E303" s="65">
        <v>1000000</v>
      </c>
      <c r="F303" s="66">
        <v>97708200</v>
      </c>
      <c r="G303" s="66">
        <v>5.2770317994876526E-2</v>
      </c>
      <c r="H303" s="14"/>
    </row>
    <row r="304" spans="1:8" s="6" customFormat="1" ht="15.75" x14ac:dyDescent="0.2">
      <c r="A304" s="17" t="s">
        <v>5843</v>
      </c>
      <c r="B304" s="17" t="s">
        <v>722</v>
      </c>
      <c r="C304" s="14"/>
      <c r="D304" s="54"/>
      <c r="E304" s="65">
        <v>1000000</v>
      </c>
      <c r="F304" s="66">
        <v>97546600</v>
      </c>
      <c r="G304" s="66">
        <v>5.2683085110829156E-2</v>
      </c>
      <c r="H304" s="14"/>
    </row>
    <row r="305" spans="1:8" s="6" customFormat="1" ht="15.75" x14ac:dyDescent="0.2">
      <c r="A305" s="17" t="s">
        <v>5844</v>
      </c>
      <c r="B305" s="17" t="s">
        <v>720</v>
      </c>
      <c r="C305" s="14"/>
      <c r="D305" s="54"/>
      <c r="E305" s="65">
        <v>1000000</v>
      </c>
      <c r="F305" s="66">
        <v>97533500</v>
      </c>
      <c r="G305" s="66">
        <v>5.2676013633223828E-2</v>
      </c>
      <c r="H305" s="14"/>
    </row>
    <row r="306" spans="1:8" s="6" customFormat="1" ht="15.75" x14ac:dyDescent="0.2">
      <c r="A306" s="17" t="s">
        <v>5845</v>
      </c>
      <c r="B306" s="17" t="s">
        <v>673</v>
      </c>
      <c r="C306" s="14"/>
      <c r="D306" s="54"/>
      <c r="E306" s="65">
        <v>1000000</v>
      </c>
      <c r="F306" s="66">
        <v>97525200</v>
      </c>
      <c r="G306" s="66">
        <v>5.2671533231382295E-2</v>
      </c>
      <c r="H306" s="14"/>
    </row>
    <row r="307" spans="1:8" s="6" customFormat="1" ht="15.75" x14ac:dyDescent="0.2">
      <c r="A307" s="17" t="s">
        <v>5846</v>
      </c>
      <c r="B307" s="17" t="s">
        <v>631</v>
      </c>
      <c r="C307" s="14"/>
      <c r="D307" s="54"/>
      <c r="E307" s="65">
        <v>1000000</v>
      </c>
      <c r="F307" s="66">
        <v>97465800</v>
      </c>
      <c r="G307" s="66">
        <v>5.2639468668805478E-2</v>
      </c>
      <c r="H307" s="14"/>
    </row>
    <row r="308" spans="1:8" s="6" customFormat="1" ht="15.75" x14ac:dyDescent="0.2">
      <c r="A308" s="17" t="s">
        <v>5847</v>
      </c>
      <c r="B308" s="17" t="s">
        <v>2347</v>
      </c>
      <c r="C308" s="14"/>
      <c r="D308" s="54"/>
      <c r="E308" s="65">
        <v>1000000</v>
      </c>
      <c r="F308" s="66">
        <v>97305700</v>
      </c>
      <c r="G308" s="66">
        <v>5.2553045495934286E-2</v>
      </c>
      <c r="H308" s="14"/>
    </row>
    <row r="309" spans="1:8" s="6" customFormat="1" ht="15.75" x14ac:dyDescent="0.2">
      <c r="A309" s="17" t="s">
        <v>5848</v>
      </c>
      <c r="B309" s="17" t="s">
        <v>703</v>
      </c>
      <c r="C309" s="14"/>
      <c r="D309" s="54"/>
      <c r="E309" s="65">
        <v>1000000</v>
      </c>
      <c r="F309" s="66">
        <v>96949900</v>
      </c>
      <c r="G309" s="66">
        <v>5.2360982004943872E-2</v>
      </c>
      <c r="H309" s="14"/>
    </row>
    <row r="310" spans="1:8" s="6" customFormat="1" ht="15.75" x14ac:dyDescent="0.2">
      <c r="A310" s="17" t="s">
        <v>5849</v>
      </c>
      <c r="B310" s="17" t="s">
        <v>799</v>
      </c>
      <c r="C310" s="14"/>
      <c r="D310" s="54"/>
      <c r="E310" s="65">
        <v>968400</v>
      </c>
      <c r="F310" s="66">
        <v>96942166.199999988</v>
      </c>
      <c r="G310" s="66">
        <v>5.2356807242080958E-2</v>
      </c>
      <c r="H310" s="14"/>
    </row>
    <row r="311" spans="1:8" s="6" customFormat="1" ht="15.75" x14ac:dyDescent="0.2">
      <c r="A311" s="17" t="s">
        <v>5850</v>
      </c>
      <c r="B311" s="17" t="s">
        <v>835</v>
      </c>
      <c r="C311" s="14"/>
      <c r="D311" s="54"/>
      <c r="E311" s="65">
        <v>1000000</v>
      </c>
      <c r="F311" s="66">
        <v>96935600</v>
      </c>
      <c r="G311" s="66">
        <v>5.2353262758397599E-2</v>
      </c>
      <c r="H311" s="14"/>
    </row>
    <row r="312" spans="1:8" s="6" customFormat="1" ht="15.75" x14ac:dyDescent="0.2">
      <c r="A312" s="17" t="s">
        <v>5851</v>
      </c>
      <c r="B312" s="17" t="s">
        <v>731</v>
      </c>
      <c r="C312" s="14"/>
      <c r="D312" s="54"/>
      <c r="E312" s="65">
        <v>1000000</v>
      </c>
      <c r="F312" s="66">
        <v>96861000</v>
      </c>
      <c r="G312" s="66">
        <v>5.2312993122568804E-2</v>
      </c>
      <c r="H312" s="14"/>
    </row>
    <row r="313" spans="1:8" s="6" customFormat="1" ht="15.75" x14ac:dyDescent="0.2">
      <c r="A313" s="17" t="s">
        <v>5852</v>
      </c>
      <c r="B313" s="17" t="s">
        <v>1449</v>
      </c>
      <c r="C313" s="14"/>
      <c r="D313" s="54"/>
      <c r="E313" s="65">
        <v>1000000</v>
      </c>
      <c r="F313" s="66">
        <v>96860700</v>
      </c>
      <c r="G313" s="66">
        <v>5.2312831180333565E-2</v>
      </c>
      <c r="H313" s="14"/>
    </row>
    <row r="314" spans="1:8" s="6" customFormat="1" ht="15.75" x14ac:dyDescent="0.2">
      <c r="A314" s="17" t="s">
        <v>5853</v>
      </c>
      <c r="B314" s="17" t="s">
        <v>2256</v>
      </c>
      <c r="C314" s="14"/>
      <c r="D314" s="54"/>
      <c r="E314" s="65">
        <v>1000000</v>
      </c>
      <c r="F314" s="66">
        <v>96746400</v>
      </c>
      <c r="G314" s="66">
        <v>5.2251131188708479E-2</v>
      </c>
      <c r="H314" s="14"/>
    </row>
    <row r="315" spans="1:8" s="6" customFormat="1" ht="15.75" x14ac:dyDescent="0.2">
      <c r="A315" s="17" t="s">
        <v>5854</v>
      </c>
      <c r="B315" s="17" t="s">
        <v>746</v>
      </c>
      <c r="C315" s="14"/>
      <c r="D315" s="54"/>
      <c r="E315" s="65">
        <v>1000000</v>
      </c>
      <c r="F315" s="66">
        <v>96697200</v>
      </c>
      <c r="G315" s="66">
        <v>5.2224572662129709E-2</v>
      </c>
      <c r="H315" s="14"/>
    </row>
    <row r="316" spans="1:8" s="6" customFormat="1" ht="15.75" x14ac:dyDescent="0.2">
      <c r="A316" s="17" t="s">
        <v>5855</v>
      </c>
      <c r="B316" s="17" t="s">
        <v>1538</v>
      </c>
      <c r="C316" s="14"/>
      <c r="D316" s="54"/>
      <c r="E316" s="65">
        <v>1000000</v>
      </c>
      <c r="F316" s="66">
        <v>96554500</v>
      </c>
      <c r="G316" s="66">
        <v>5.2147542138902228E-2</v>
      </c>
      <c r="H316" s="14"/>
    </row>
    <row r="317" spans="1:8" s="6" customFormat="1" ht="15.75" x14ac:dyDescent="0.2">
      <c r="A317" s="17" t="s">
        <v>5856</v>
      </c>
      <c r="B317" s="17" t="s">
        <v>883</v>
      </c>
      <c r="C317" s="14"/>
      <c r="D317" s="54"/>
      <c r="E317" s="65">
        <v>1000000</v>
      </c>
      <c r="F317" s="66">
        <v>96432100</v>
      </c>
      <c r="G317" s="66">
        <v>5.2081469706925766E-2</v>
      </c>
      <c r="H317" s="14"/>
    </row>
    <row r="318" spans="1:8" s="6" customFormat="1" ht="15.75" x14ac:dyDescent="0.2">
      <c r="A318" s="17" t="s">
        <v>5857</v>
      </c>
      <c r="B318" s="17" t="s">
        <v>880</v>
      </c>
      <c r="C318" s="14"/>
      <c r="D318" s="54"/>
      <c r="E318" s="65">
        <v>1000000</v>
      </c>
      <c r="F318" s="66">
        <v>96234400</v>
      </c>
      <c r="G318" s="66">
        <v>5.1974749773904941E-2</v>
      </c>
      <c r="H318" s="14"/>
    </row>
    <row r="319" spans="1:8" s="6" customFormat="1" ht="15.75" x14ac:dyDescent="0.2">
      <c r="A319" s="17" t="s">
        <v>5858</v>
      </c>
      <c r="B319" s="17" t="s">
        <v>771</v>
      </c>
      <c r="C319" s="14"/>
      <c r="D319" s="54"/>
      <c r="E319" s="65">
        <v>1000000</v>
      </c>
      <c r="F319" s="66">
        <v>96160300</v>
      </c>
      <c r="G319" s="66">
        <v>5.193475004180155E-2</v>
      </c>
      <c r="H319" s="14"/>
    </row>
    <row r="320" spans="1:8" s="6" customFormat="1" ht="15.75" x14ac:dyDescent="0.2">
      <c r="A320" s="17" t="s">
        <v>3167</v>
      </c>
      <c r="B320" s="17" t="s">
        <v>917</v>
      </c>
      <c r="C320" s="14"/>
      <c r="D320" s="54"/>
      <c r="E320" s="65">
        <v>1000000</v>
      </c>
      <c r="F320" s="66">
        <v>96090500</v>
      </c>
      <c r="G320" s="66">
        <v>5.1897071481736536E-2</v>
      </c>
      <c r="H320" s="14"/>
    </row>
    <row r="321" spans="1:8" s="6" customFormat="1" ht="15.75" x14ac:dyDescent="0.2">
      <c r="A321" s="17" t="s">
        <v>5859</v>
      </c>
      <c r="B321" s="17" t="s">
        <v>881</v>
      </c>
      <c r="C321" s="14"/>
      <c r="D321" s="54"/>
      <c r="E321" s="65">
        <v>1000000</v>
      </c>
      <c r="F321" s="66">
        <v>96058700</v>
      </c>
      <c r="G321" s="66">
        <v>5.187990560480147E-2</v>
      </c>
      <c r="H321" s="14"/>
    </row>
    <row r="322" spans="1:8" s="6" customFormat="1" ht="15.75" x14ac:dyDescent="0.2">
      <c r="A322" s="17" t="s">
        <v>5860</v>
      </c>
      <c r="B322" s="17" t="s">
        <v>662</v>
      </c>
      <c r="C322" s="14"/>
      <c r="D322" s="54"/>
      <c r="E322" s="65">
        <v>1000000</v>
      </c>
      <c r="F322" s="66">
        <v>95713200</v>
      </c>
      <c r="G322" s="66">
        <v>5.1693402130554157E-2</v>
      </c>
      <c r="H322" s="14"/>
    </row>
    <row r="323" spans="1:8" s="6" customFormat="1" ht="15.75" x14ac:dyDescent="0.2">
      <c r="A323" s="17" t="s">
        <v>5861</v>
      </c>
      <c r="B323" s="17" t="s">
        <v>1445</v>
      </c>
      <c r="C323" s="14"/>
      <c r="D323" s="54"/>
      <c r="E323" s="65">
        <v>1000000</v>
      </c>
      <c r="F323" s="66">
        <v>95647600</v>
      </c>
      <c r="G323" s="66">
        <v>5.1657990761782464E-2</v>
      </c>
      <c r="H323" s="14"/>
    </row>
    <row r="324" spans="1:8" s="6" customFormat="1" ht="15.75" x14ac:dyDescent="0.2">
      <c r="A324" s="17" t="s">
        <v>5862</v>
      </c>
      <c r="B324" s="17" t="s">
        <v>358</v>
      </c>
      <c r="C324" s="14"/>
      <c r="D324" s="54"/>
      <c r="E324" s="65">
        <v>1000000</v>
      </c>
      <c r="F324" s="66">
        <v>95431700</v>
      </c>
      <c r="G324" s="66">
        <v>5.1541446333157298E-2</v>
      </c>
      <c r="H324" s="14"/>
    </row>
    <row r="325" spans="1:8" s="6" customFormat="1" ht="15.75" x14ac:dyDescent="0.2">
      <c r="A325" s="17" t="s">
        <v>5863</v>
      </c>
      <c r="B325" s="17" t="s">
        <v>704</v>
      </c>
      <c r="C325" s="14"/>
      <c r="D325" s="54"/>
      <c r="E325" s="65">
        <v>1000000</v>
      </c>
      <c r="F325" s="66">
        <v>95188900</v>
      </c>
      <c r="G325" s="66">
        <v>5.1410381084105936E-2</v>
      </c>
      <c r="H325" s="14"/>
    </row>
    <row r="326" spans="1:8" s="6" customFormat="1" ht="15.75" x14ac:dyDescent="0.2">
      <c r="A326" s="17" t="s">
        <v>5864</v>
      </c>
      <c r="B326" s="17" t="s">
        <v>357</v>
      </c>
      <c r="C326" s="14"/>
      <c r="D326" s="54"/>
      <c r="E326" s="65">
        <v>1000000</v>
      </c>
      <c r="F326" s="66">
        <v>95007000</v>
      </c>
      <c r="G326" s="66">
        <v>5.1312190108807575E-2</v>
      </c>
      <c r="H326" s="14"/>
    </row>
    <row r="327" spans="1:8" s="6" customFormat="1" ht="15.75" x14ac:dyDescent="0.2">
      <c r="A327" s="17" t="s">
        <v>5865</v>
      </c>
      <c r="B327" s="17" t="s">
        <v>840</v>
      </c>
      <c r="C327" s="14"/>
      <c r="D327" s="54"/>
      <c r="E327" s="65">
        <v>1000000</v>
      </c>
      <c r="F327" s="66">
        <v>94940000</v>
      </c>
      <c r="G327" s="66">
        <v>5.1276023009604772E-2</v>
      </c>
      <c r="H327" s="14"/>
    </row>
    <row r="328" spans="1:8" s="6" customFormat="1" ht="15.75" x14ac:dyDescent="0.2">
      <c r="A328" s="17" t="s">
        <v>5866</v>
      </c>
      <c r="B328" s="17" t="s">
        <v>855</v>
      </c>
      <c r="C328" s="14"/>
      <c r="D328" s="54"/>
      <c r="E328" s="65">
        <v>1000000</v>
      </c>
      <c r="F328" s="66">
        <v>94844000</v>
      </c>
      <c r="G328" s="66">
        <v>5.1224201494329109E-2</v>
      </c>
      <c r="H328" s="14"/>
    </row>
    <row r="329" spans="1:8" s="6" customFormat="1" ht="15.75" x14ac:dyDescent="0.2">
      <c r="A329" s="17" t="s">
        <v>5867</v>
      </c>
      <c r="B329" s="17" t="s">
        <v>356</v>
      </c>
      <c r="C329" s="14"/>
      <c r="D329" s="54"/>
      <c r="E329" s="65">
        <v>1000000</v>
      </c>
      <c r="F329" s="66">
        <v>94651300</v>
      </c>
      <c r="G329" s="66">
        <v>5.1120180598562229E-2</v>
      </c>
      <c r="H329" s="14"/>
    </row>
    <row r="330" spans="1:8" s="6" customFormat="1" ht="15.75" x14ac:dyDescent="0.2">
      <c r="A330" s="17" t="s">
        <v>3168</v>
      </c>
      <c r="B330" s="17" t="s">
        <v>813</v>
      </c>
      <c r="C330" s="14"/>
      <c r="D330" s="54"/>
      <c r="E330" s="65">
        <v>1000000</v>
      </c>
      <c r="F330" s="66">
        <v>94398300</v>
      </c>
      <c r="G330" s="66">
        <v>5.0983609313512826E-2</v>
      </c>
      <c r="H330" s="14"/>
    </row>
    <row r="331" spans="1:8" s="6" customFormat="1" ht="15.75" x14ac:dyDescent="0.2">
      <c r="A331" s="17" t="s">
        <v>5868</v>
      </c>
      <c r="B331" s="17" t="s">
        <v>841</v>
      </c>
      <c r="C331" s="14"/>
      <c r="D331" s="54"/>
      <c r="E331" s="65">
        <v>1000000</v>
      </c>
      <c r="F331" s="66">
        <v>94372000</v>
      </c>
      <c r="G331" s="66">
        <v>5.0969412377557095E-2</v>
      </c>
      <c r="H331" s="14"/>
    </row>
    <row r="332" spans="1:8" s="6" customFormat="1" ht="15.75" x14ac:dyDescent="0.2">
      <c r="A332" s="17" t="s">
        <v>5869</v>
      </c>
      <c r="B332" s="17" t="s">
        <v>971</v>
      </c>
      <c r="C332" s="14"/>
      <c r="D332" s="54"/>
      <c r="E332" s="65">
        <v>1000000</v>
      </c>
      <c r="F332" s="66">
        <v>94286500</v>
      </c>
      <c r="G332" s="66">
        <v>5.0923258840514712E-2</v>
      </c>
      <c r="H332" s="14"/>
    </row>
    <row r="333" spans="1:8" s="6" customFormat="1" ht="15.75" x14ac:dyDescent="0.2">
      <c r="A333" s="17" t="s">
        <v>5870</v>
      </c>
      <c r="B333" s="17" t="s">
        <v>695</v>
      </c>
      <c r="C333" s="14"/>
      <c r="D333" s="54"/>
      <c r="E333" s="65">
        <v>1000000</v>
      </c>
      <c r="F333" s="66">
        <v>93829600</v>
      </c>
      <c r="G333" s="66">
        <v>5.0676620816249615E-2</v>
      </c>
      <c r="H333" s="14"/>
    </row>
    <row r="334" spans="1:8" s="6" customFormat="1" ht="15.75" x14ac:dyDescent="0.2">
      <c r="A334" s="17" t="s">
        <v>3169</v>
      </c>
      <c r="B334" s="17" t="s">
        <v>783</v>
      </c>
      <c r="C334" s="14"/>
      <c r="D334" s="54"/>
      <c r="E334" s="65">
        <v>1000000</v>
      </c>
      <c r="F334" s="66">
        <v>93353400</v>
      </c>
      <c r="G334" s="66">
        <v>5.0419564508184293E-2</v>
      </c>
      <c r="H334" s="14"/>
    </row>
    <row r="335" spans="1:8" s="6" customFormat="1" ht="15.75" x14ac:dyDescent="0.2">
      <c r="A335" s="17" t="s">
        <v>5871</v>
      </c>
      <c r="B335" s="17" t="s">
        <v>355</v>
      </c>
      <c r="C335" s="14"/>
      <c r="D335" s="54"/>
      <c r="E335" s="65">
        <v>1000000</v>
      </c>
      <c r="F335" s="66">
        <v>93187500</v>
      </c>
      <c r="G335" s="66">
        <v>5.0330010452098534E-2</v>
      </c>
      <c r="H335" s="14"/>
    </row>
    <row r="336" spans="1:8" s="6" customFormat="1" ht="15.75" x14ac:dyDescent="0.2">
      <c r="A336" s="17" t="s">
        <v>5872</v>
      </c>
      <c r="B336" s="17" t="s">
        <v>383</v>
      </c>
      <c r="C336" s="14"/>
      <c r="D336" s="54"/>
      <c r="E336" s="65">
        <v>900000</v>
      </c>
      <c r="F336" s="66">
        <v>92231100</v>
      </c>
      <c r="G336" s="66">
        <v>4.9813738606164761E-2</v>
      </c>
      <c r="H336" s="14"/>
    </row>
    <row r="337" spans="1:8" s="6" customFormat="1" ht="15.75" x14ac:dyDescent="0.2">
      <c r="A337" s="17" t="s">
        <v>5873</v>
      </c>
      <c r="B337" s="17" t="s">
        <v>803</v>
      </c>
      <c r="C337" s="14"/>
      <c r="D337" s="54"/>
      <c r="E337" s="65">
        <v>866600</v>
      </c>
      <c r="F337" s="66">
        <v>86428011.179999992</v>
      </c>
      <c r="G337" s="66">
        <v>4.6681188023543346E-2</v>
      </c>
      <c r="H337" s="14"/>
    </row>
    <row r="338" spans="1:8" s="6" customFormat="1" ht="15.75" x14ac:dyDescent="0.2">
      <c r="A338" s="17" t="s">
        <v>5874</v>
      </c>
      <c r="B338" s="17" t="s">
        <v>380</v>
      </c>
      <c r="C338" s="14"/>
      <c r="D338" s="54"/>
      <c r="E338" s="65">
        <v>800000</v>
      </c>
      <c r="F338" s="66">
        <v>82046320</v>
      </c>
      <c r="G338" s="66">
        <v>4.4315918477526639E-2</v>
      </c>
      <c r="H338" s="14"/>
    </row>
    <row r="339" spans="1:8" s="6" customFormat="1" ht="15.75" x14ac:dyDescent="0.2">
      <c r="A339" s="17" t="s">
        <v>3170</v>
      </c>
      <c r="B339" s="17" t="s">
        <v>1484</v>
      </c>
      <c r="C339" s="14"/>
      <c r="D339" s="54"/>
      <c r="E339" s="65">
        <v>800000</v>
      </c>
      <c r="F339" s="66">
        <v>81301200</v>
      </c>
      <c r="G339" s="66">
        <v>4.3913697149795372E-2</v>
      </c>
      <c r="H339" s="14"/>
    </row>
    <row r="340" spans="1:8" s="6" customFormat="1" ht="15.75" x14ac:dyDescent="0.2">
      <c r="A340" s="17" t="s">
        <v>5875</v>
      </c>
      <c r="B340" s="17" t="s">
        <v>1810</v>
      </c>
      <c r="C340" s="14"/>
      <c r="D340" s="54"/>
      <c r="E340" s="65">
        <v>833400</v>
      </c>
      <c r="F340" s="66">
        <v>81269834.400000006</v>
      </c>
      <c r="G340" s="66">
        <v>4.3896765765216936E-2</v>
      </c>
      <c r="H340" s="14"/>
    </row>
    <row r="341" spans="1:8" s="6" customFormat="1" ht="15.75" x14ac:dyDescent="0.2">
      <c r="A341" s="17" t="s">
        <v>5876</v>
      </c>
      <c r="B341" s="17" t="s">
        <v>826</v>
      </c>
      <c r="C341" s="14"/>
      <c r="D341" s="54"/>
      <c r="E341" s="65">
        <v>730100</v>
      </c>
      <c r="F341" s="66">
        <v>74732159.879999995</v>
      </c>
      <c r="G341" s="66">
        <v>4.0367680348493098E-2</v>
      </c>
      <c r="H341" s="14"/>
    </row>
    <row r="342" spans="1:8" s="6" customFormat="1" ht="15.75" x14ac:dyDescent="0.2">
      <c r="A342" s="17" t="s">
        <v>5877</v>
      </c>
      <c r="B342" s="17" t="s">
        <v>1468</v>
      </c>
      <c r="C342" s="14"/>
      <c r="D342" s="54"/>
      <c r="E342" s="65">
        <v>700000</v>
      </c>
      <c r="F342" s="66">
        <v>71757560</v>
      </c>
      <c r="G342" s="66">
        <v>3.8761969170155564E-2</v>
      </c>
      <c r="H342" s="14"/>
    </row>
    <row r="343" spans="1:8" s="6" customFormat="1" ht="15.75" x14ac:dyDescent="0.2">
      <c r="A343" s="17" t="s">
        <v>5878</v>
      </c>
      <c r="B343" s="17" t="s">
        <v>680</v>
      </c>
      <c r="C343" s="14"/>
      <c r="D343" s="54"/>
      <c r="E343" s="65">
        <v>719200</v>
      </c>
      <c r="F343" s="66">
        <v>70826744.079999998</v>
      </c>
      <c r="G343" s="66">
        <v>3.825950780122734E-2</v>
      </c>
      <c r="H343" s="14"/>
    </row>
    <row r="344" spans="1:8" s="6" customFormat="1" ht="15.75" x14ac:dyDescent="0.2">
      <c r="A344" s="17" t="s">
        <v>5879</v>
      </c>
      <c r="B344" s="17" t="s">
        <v>744</v>
      </c>
      <c r="C344" s="14"/>
      <c r="D344" s="54"/>
      <c r="E344" s="65">
        <v>707900</v>
      </c>
      <c r="F344" s="66">
        <v>70555897.469999999</v>
      </c>
      <c r="G344" s="66">
        <v>3.8113302783128633E-2</v>
      </c>
      <c r="H344" s="14"/>
    </row>
    <row r="345" spans="1:8" s="6" customFormat="1" ht="15.75" x14ac:dyDescent="0.2">
      <c r="A345" s="17" t="s">
        <v>5880</v>
      </c>
      <c r="B345" s="17" t="s">
        <v>1545</v>
      </c>
      <c r="C345" s="14"/>
      <c r="D345" s="54"/>
      <c r="E345" s="65">
        <v>575000</v>
      </c>
      <c r="F345" s="66">
        <v>57144880</v>
      </c>
      <c r="G345" s="66">
        <v>3.0873935630172614E-2</v>
      </c>
      <c r="H345" s="14"/>
    </row>
    <row r="346" spans="1:8" s="6" customFormat="1" ht="15.75" x14ac:dyDescent="0.2">
      <c r="A346" s="17" t="s">
        <v>5881</v>
      </c>
      <c r="B346" s="17" t="s">
        <v>687</v>
      </c>
      <c r="C346" s="14"/>
      <c r="D346" s="54"/>
      <c r="E346" s="65">
        <v>500000</v>
      </c>
      <c r="F346" s="66">
        <v>51312650</v>
      </c>
      <c r="G346" s="66">
        <v>2.7725654421462451E-2</v>
      </c>
      <c r="H346" s="14"/>
    </row>
    <row r="347" spans="1:8" s="6" customFormat="1" ht="15.75" x14ac:dyDescent="0.2">
      <c r="A347" s="17" t="s">
        <v>5882</v>
      </c>
      <c r="B347" s="17" t="s">
        <v>865</v>
      </c>
      <c r="C347" s="14"/>
      <c r="D347" s="54"/>
      <c r="E347" s="65">
        <v>500000</v>
      </c>
      <c r="F347" s="66">
        <v>51259150</v>
      </c>
      <c r="G347" s="66">
        <v>2.7696774722845287E-2</v>
      </c>
      <c r="H347" s="14"/>
    </row>
    <row r="348" spans="1:8" s="6" customFormat="1" ht="15.75" x14ac:dyDescent="0.2">
      <c r="A348" s="17" t="s">
        <v>5883</v>
      </c>
      <c r="B348" s="17" t="s">
        <v>896</v>
      </c>
      <c r="C348" s="14"/>
      <c r="D348" s="54"/>
      <c r="E348" s="65">
        <v>500000</v>
      </c>
      <c r="F348" s="66">
        <v>51156100</v>
      </c>
      <c r="G348" s="66">
        <v>2.7641147565041567E-2</v>
      </c>
      <c r="H348" s="14"/>
    </row>
    <row r="349" spans="1:8" s="6" customFormat="1" ht="15.75" x14ac:dyDescent="0.2">
      <c r="A349" s="17" t="s">
        <v>5884</v>
      </c>
      <c r="B349" s="17" t="s">
        <v>921</v>
      </c>
      <c r="C349" s="14"/>
      <c r="D349" s="54"/>
      <c r="E349" s="65">
        <v>500000</v>
      </c>
      <c r="F349" s="66">
        <v>51141250</v>
      </c>
      <c r="G349" s="66">
        <v>2.7633131424397363E-2</v>
      </c>
      <c r="H349" s="14"/>
    </row>
    <row r="350" spans="1:8" s="6" customFormat="1" ht="15.75" x14ac:dyDescent="0.2">
      <c r="A350" s="17" t="s">
        <v>5885</v>
      </c>
      <c r="B350" s="17" t="s">
        <v>951</v>
      </c>
      <c r="C350" s="14"/>
      <c r="D350" s="54"/>
      <c r="E350" s="65">
        <v>500000</v>
      </c>
      <c r="F350" s="66">
        <v>51103650</v>
      </c>
      <c r="G350" s="66">
        <v>2.7612834664247733E-2</v>
      </c>
      <c r="H350" s="14"/>
    </row>
    <row r="351" spans="1:8" s="6" customFormat="1" ht="15.75" x14ac:dyDescent="0.2">
      <c r="A351" s="17" t="s">
        <v>5886</v>
      </c>
      <c r="B351" s="17" t="s">
        <v>980</v>
      </c>
      <c r="C351" s="14"/>
      <c r="D351" s="54"/>
      <c r="E351" s="65">
        <v>500000</v>
      </c>
      <c r="F351" s="66">
        <v>51030750</v>
      </c>
      <c r="G351" s="66">
        <v>2.7573482701085273E-2</v>
      </c>
      <c r="H351" s="14"/>
    </row>
    <row r="352" spans="1:8" s="6" customFormat="1" ht="15.75" x14ac:dyDescent="0.2">
      <c r="A352" s="17" t="s">
        <v>5887</v>
      </c>
      <c r="B352" s="17" t="s">
        <v>674</v>
      </c>
      <c r="C352" s="14"/>
      <c r="D352" s="54"/>
      <c r="E352" s="65">
        <v>500000</v>
      </c>
      <c r="F352" s="66">
        <v>50987800</v>
      </c>
      <c r="G352" s="66">
        <v>2.7550297971073921E-2</v>
      </c>
      <c r="H352" s="14"/>
    </row>
    <row r="353" spans="1:8" s="6" customFormat="1" ht="15.75" x14ac:dyDescent="0.2">
      <c r="A353" s="17" t="s">
        <v>3171</v>
      </c>
      <c r="B353" s="17" t="s">
        <v>899</v>
      </c>
      <c r="C353" s="14"/>
      <c r="D353" s="54"/>
      <c r="E353" s="65">
        <v>500000</v>
      </c>
      <c r="F353" s="66">
        <v>50978650</v>
      </c>
      <c r="G353" s="66">
        <v>2.7545358732899209E-2</v>
      </c>
      <c r="H353" s="14"/>
    </row>
    <row r="354" spans="1:8" s="6" customFormat="1" ht="15.75" x14ac:dyDescent="0.2">
      <c r="A354" s="17" t="s">
        <v>5888</v>
      </c>
      <c r="B354" s="17" t="s">
        <v>792</v>
      </c>
      <c r="C354" s="14"/>
      <c r="D354" s="54"/>
      <c r="E354" s="65">
        <v>500000</v>
      </c>
      <c r="F354" s="66">
        <v>50973250</v>
      </c>
      <c r="G354" s="66">
        <v>2.7542443772664956E-2</v>
      </c>
      <c r="H354" s="14"/>
    </row>
    <row r="355" spans="1:8" s="6" customFormat="1" ht="15.75" x14ac:dyDescent="0.2">
      <c r="A355" s="17" t="s">
        <v>5889</v>
      </c>
      <c r="B355" s="17" t="s">
        <v>828</v>
      </c>
      <c r="C355" s="14"/>
      <c r="D355" s="54"/>
      <c r="E355" s="65">
        <v>500000</v>
      </c>
      <c r="F355" s="66">
        <v>50968650</v>
      </c>
      <c r="G355" s="66">
        <v>2.7539960658391326E-2</v>
      </c>
      <c r="H355" s="14"/>
    </row>
    <row r="356" spans="1:8" s="6" customFormat="1" ht="15.75" x14ac:dyDescent="0.2">
      <c r="A356" s="17" t="s">
        <v>5890</v>
      </c>
      <c r="B356" s="17" t="s">
        <v>830</v>
      </c>
      <c r="C356" s="14"/>
      <c r="D356" s="54"/>
      <c r="E356" s="65">
        <v>500000</v>
      </c>
      <c r="F356" s="66">
        <v>49930850</v>
      </c>
      <c r="G356" s="66">
        <v>2.6979748485963389E-2</v>
      </c>
      <c r="H356" s="14"/>
    </row>
    <row r="357" spans="1:8" s="6" customFormat="1" ht="15.75" x14ac:dyDescent="0.2">
      <c r="A357" s="17" t="s">
        <v>5891</v>
      </c>
      <c r="B357" s="17" t="s">
        <v>904</v>
      </c>
      <c r="C357" s="14"/>
      <c r="D357" s="54"/>
      <c r="E357" s="65">
        <v>500000</v>
      </c>
      <c r="F357" s="66">
        <v>49926700</v>
      </c>
      <c r="G357" s="66">
        <v>2.6977508285042615E-2</v>
      </c>
      <c r="H357" s="14"/>
    </row>
    <row r="358" spans="1:8" s="6" customFormat="1" ht="15.75" x14ac:dyDescent="0.2">
      <c r="A358" s="17" t="s">
        <v>5892</v>
      </c>
      <c r="B358" s="17" t="s">
        <v>1523</v>
      </c>
      <c r="C358" s="14"/>
      <c r="D358" s="54"/>
      <c r="E358" s="65">
        <v>500000</v>
      </c>
      <c r="F358" s="66">
        <v>49844750</v>
      </c>
      <c r="G358" s="66">
        <v>2.6933271064450526E-2</v>
      </c>
      <c r="H358" s="14"/>
    </row>
    <row r="359" spans="1:8" s="6" customFormat="1" ht="15.75" x14ac:dyDescent="0.2">
      <c r="A359" s="17" t="s">
        <v>5893</v>
      </c>
      <c r="B359" s="17" t="s">
        <v>804</v>
      </c>
      <c r="C359" s="14"/>
      <c r="D359" s="54"/>
      <c r="E359" s="65">
        <v>500000</v>
      </c>
      <c r="F359" s="66">
        <v>49803200</v>
      </c>
      <c r="G359" s="66">
        <v>2.6910842064870284E-2</v>
      </c>
      <c r="H359" s="14"/>
    </row>
    <row r="360" spans="1:8" s="6" customFormat="1" ht="15.75" x14ac:dyDescent="0.2">
      <c r="A360" s="17" t="s">
        <v>5894</v>
      </c>
      <c r="B360" s="17" t="s">
        <v>373</v>
      </c>
      <c r="C360" s="14"/>
      <c r="D360" s="54"/>
      <c r="E360" s="65">
        <v>500000</v>
      </c>
      <c r="F360" s="66">
        <v>49668250</v>
      </c>
      <c r="G360" s="66">
        <v>2.6837995049386418E-2</v>
      </c>
      <c r="H360" s="14"/>
    </row>
    <row r="361" spans="1:8" s="6" customFormat="1" ht="15.75" x14ac:dyDescent="0.2">
      <c r="A361" s="17" t="s">
        <v>5895</v>
      </c>
      <c r="B361" s="17" t="s">
        <v>751</v>
      </c>
      <c r="C361" s="14"/>
      <c r="D361" s="54"/>
      <c r="E361" s="65">
        <v>500000</v>
      </c>
      <c r="F361" s="66">
        <v>49509600</v>
      </c>
      <c r="G361" s="66">
        <v>2.6752354597318877E-2</v>
      </c>
      <c r="H361" s="14"/>
    </row>
    <row r="362" spans="1:8" s="6" customFormat="1" ht="15.75" x14ac:dyDescent="0.2">
      <c r="A362" s="17" t="s">
        <v>3172</v>
      </c>
      <c r="B362" s="17" t="s">
        <v>2261</v>
      </c>
      <c r="C362" s="14"/>
      <c r="D362" s="54"/>
      <c r="E362" s="65">
        <v>500000</v>
      </c>
      <c r="F362" s="66">
        <v>49424850</v>
      </c>
      <c r="G362" s="66">
        <v>2.6706605915864587E-2</v>
      </c>
      <c r="H362" s="14"/>
    </row>
    <row r="363" spans="1:8" s="6" customFormat="1" ht="15.75" x14ac:dyDescent="0.2">
      <c r="A363" s="17" t="s">
        <v>5896</v>
      </c>
      <c r="B363" s="17" t="s">
        <v>2255</v>
      </c>
      <c r="C363" s="14"/>
      <c r="D363" s="54"/>
      <c r="E363" s="65">
        <v>500000</v>
      </c>
      <c r="F363" s="66">
        <v>49245500</v>
      </c>
      <c r="G363" s="66">
        <v>2.6609791449565729E-2</v>
      </c>
      <c r="H363" s="14"/>
    </row>
    <row r="364" spans="1:8" s="6" customFormat="1" ht="15.75" x14ac:dyDescent="0.2">
      <c r="A364" s="17" t="s">
        <v>3173</v>
      </c>
      <c r="B364" s="17" t="s">
        <v>707</v>
      </c>
      <c r="C364" s="14"/>
      <c r="D364" s="54"/>
      <c r="E364" s="65">
        <v>500000</v>
      </c>
      <c r="F364" s="66">
        <v>49144050</v>
      </c>
      <c r="G364" s="66">
        <v>2.6555027983683272E-2</v>
      </c>
      <c r="H364" s="14"/>
    </row>
    <row r="365" spans="1:8" s="6" customFormat="1" ht="15.75" x14ac:dyDescent="0.2">
      <c r="A365" s="17" t="s">
        <v>5897</v>
      </c>
      <c r="B365" s="17" t="s">
        <v>350</v>
      </c>
      <c r="C365" s="14"/>
      <c r="D365" s="54"/>
      <c r="E365" s="65">
        <v>500000</v>
      </c>
      <c r="F365" s="66">
        <v>49056250</v>
      </c>
      <c r="G365" s="66">
        <v>2.6507632889504074E-2</v>
      </c>
      <c r="H365" s="14"/>
    </row>
    <row r="366" spans="1:8" s="6" customFormat="1" ht="15.75" x14ac:dyDescent="0.2">
      <c r="A366" s="17" t="s">
        <v>3174</v>
      </c>
      <c r="B366" s="17" t="s">
        <v>964</v>
      </c>
      <c r="C366" s="14"/>
      <c r="D366" s="54"/>
      <c r="E366" s="65">
        <v>500000</v>
      </c>
      <c r="F366" s="66">
        <v>48835400</v>
      </c>
      <c r="G366" s="66">
        <v>2.6388416413997508E-2</v>
      </c>
      <c r="H366" s="14"/>
    </row>
    <row r="367" spans="1:8" s="6" customFormat="1" ht="15.75" x14ac:dyDescent="0.2">
      <c r="A367" s="17" t="s">
        <v>5898</v>
      </c>
      <c r="B367" s="17" t="s">
        <v>767</v>
      </c>
      <c r="C367" s="14"/>
      <c r="D367" s="54"/>
      <c r="E367" s="65">
        <v>500000</v>
      </c>
      <c r="F367" s="66">
        <v>48777800</v>
      </c>
      <c r="G367" s="66">
        <v>2.6357323504832116E-2</v>
      </c>
      <c r="H367" s="14"/>
    </row>
    <row r="368" spans="1:8" s="6" customFormat="1" ht="15.75" x14ac:dyDescent="0.2">
      <c r="A368" s="17" t="s">
        <v>5899</v>
      </c>
      <c r="B368" s="17" t="s">
        <v>368</v>
      </c>
      <c r="C368" s="14"/>
      <c r="D368" s="54"/>
      <c r="E368" s="65">
        <v>500000</v>
      </c>
      <c r="F368" s="66">
        <v>48639000</v>
      </c>
      <c r="G368" s="66">
        <v>2.628239823066272E-2</v>
      </c>
      <c r="H368" s="14"/>
    </row>
    <row r="369" spans="1:8" s="6" customFormat="1" ht="15.75" x14ac:dyDescent="0.2">
      <c r="A369" s="17" t="s">
        <v>5900</v>
      </c>
      <c r="B369" s="17" t="s">
        <v>2635</v>
      </c>
      <c r="C369" s="14"/>
      <c r="D369" s="54"/>
      <c r="E369" s="65">
        <v>500000</v>
      </c>
      <c r="F369" s="66">
        <v>48634350</v>
      </c>
      <c r="G369" s="66">
        <v>2.6279888126016556E-2</v>
      </c>
      <c r="H369" s="14"/>
    </row>
    <row r="370" spans="1:8" s="6" customFormat="1" ht="15.75" x14ac:dyDescent="0.2">
      <c r="A370" s="17" t="s">
        <v>5901</v>
      </c>
      <c r="B370" s="17" t="s">
        <v>669</v>
      </c>
      <c r="C370" s="14"/>
      <c r="D370" s="54"/>
      <c r="E370" s="65">
        <v>472400</v>
      </c>
      <c r="F370" s="66">
        <v>48405221.840000004</v>
      </c>
      <c r="G370" s="66">
        <v>2.6156203038063177E-2</v>
      </c>
      <c r="H370" s="14"/>
    </row>
    <row r="371" spans="1:8" s="6" customFormat="1" ht="15.75" x14ac:dyDescent="0.2">
      <c r="A371" s="17" t="s">
        <v>5902</v>
      </c>
      <c r="B371" s="17" t="s">
        <v>1439</v>
      </c>
      <c r="C371" s="14"/>
      <c r="D371" s="54"/>
      <c r="E371" s="65">
        <v>500000</v>
      </c>
      <c r="F371" s="66">
        <v>48034450</v>
      </c>
      <c r="G371" s="66">
        <v>2.5956057636288742E-2</v>
      </c>
      <c r="H371" s="14"/>
    </row>
    <row r="372" spans="1:8" s="6" customFormat="1" ht="15.75" x14ac:dyDescent="0.2">
      <c r="A372" s="17" t="s">
        <v>5903</v>
      </c>
      <c r="B372" s="17" t="s">
        <v>969</v>
      </c>
      <c r="C372" s="14"/>
      <c r="D372" s="54"/>
      <c r="E372" s="65">
        <v>500000</v>
      </c>
      <c r="F372" s="66">
        <v>47747800</v>
      </c>
      <c r="G372" s="66">
        <v>2.5801321830520321E-2</v>
      </c>
      <c r="H372" s="14"/>
    </row>
    <row r="373" spans="1:8" s="6" customFormat="1" ht="15.75" x14ac:dyDescent="0.2">
      <c r="A373" s="17" t="s">
        <v>3175</v>
      </c>
      <c r="B373" s="17" t="s">
        <v>1568</v>
      </c>
      <c r="C373" s="14"/>
      <c r="D373" s="54"/>
      <c r="E373" s="65">
        <v>500000</v>
      </c>
      <c r="F373" s="66">
        <v>47746050</v>
      </c>
      <c r="G373" s="66">
        <v>2.5800377167481441E-2</v>
      </c>
      <c r="H373" s="14"/>
    </row>
    <row r="374" spans="1:8" s="6" customFormat="1" ht="15.75" x14ac:dyDescent="0.2">
      <c r="A374" s="17" t="s">
        <v>3176</v>
      </c>
      <c r="B374" s="17" t="s">
        <v>1477</v>
      </c>
      <c r="C374" s="14"/>
      <c r="D374" s="54"/>
      <c r="E374" s="65">
        <v>500000</v>
      </c>
      <c r="F374" s="66">
        <v>47476100</v>
      </c>
      <c r="G374" s="66">
        <v>2.5654656146141184E-2</v>
      </c>
      <c r="H374" s="14"/>
    </row>
    <row r="375" spans="1:8" s="6" customFormat="1" ht="15.75" x14ac:dyDescent="0.2">
      <c r="A375" s="17" t="s">
        <v>3177</v>
      </c>
      <c r="B375" s="17" t="s">
        <v>843</v>
      </c>
      <c r="C375" s="14"/>
      <c r="D375" s="54"/>
      <c r="E375" s="65">
        <v>500000</v>
      </c>
      <c r="F375" s="66">
        <v>46050300</v>
      </c>
      <c r="G375" s="66">
        <v>2.4884998682807438E-2</v>
      </c>
      <c r="H375" s="14"/>
    </row>
    <row r="376" spans="1:8" s="6" customFormat="1" ht="15.75" x14ac:dyDescent="0.2">
      <c r="A376" s="17" t="s">
        <v>3178</v>
      </c>
      <c r="B376" s="17" t="s">
        <v>351</v>
      </c>
      <c r="C376" s="14"/>
      <c r="D376" s="54"/>
      <c r="E376" s="65">
        <v>400000</v>
      </c>
      <c r="F376" s="66">
        <v>39668040</v>
      </c>
      <c r="G376" s="66">
        <v>2.1439807181940274E-2</v>
      </c>
      <c r="H376" s="14"/>
    </row>
    <row r="377" spans="1:8" s="6" customFormat="1" ht="15.75" x14ac:dyDescent="0.2">
      <c r="A377" s="17" t="s">
        <v>3179</v>
      </c>
      <c r="B377" s="17" t="s">
        <v>1811</v>
      </c>
      <c r="C377" s="14"/>
      <c r="D377" s="54"/>
      <c r="E377" s="65">
        <v>392500</v>
      </c>
      <c r="F377" s="66">
        <v>38959550</v>
      </c>
      <c r="G377" s="66">
        <v>2.1057359001131377E-2</v>
      </c>
      <c r="H377" s="14"/>
    </row>
    <row r="378" spans="1:8" s="6" customFormat="1" ht="15.75" x14ac:dyDescent="0.2">
      <c r="A378" s="17" t="s">
        <v>3180</v>
      </c>
      <c r="B378" s="17" t="s">
        <v>1554</v>
      </c>
      <c r="C378" s="14"/>
      <c r="D378" s="54"/>
      <c r="E378" s="65">
        <v>313500</v>
      </c>
      <c r="F378" s="66">
        <v>32091991.800000001</v>
      </c>
      <c r="G378" s="66">
        <v>1.7350199916050135E-2</v>
      </c>
      <c r="H378" s="14"/>
    </row>
    <row r="379" spans="1:8" s="6" customFormat="1" ht="15.75" x14ac:dyDescent="0.2">
      <c r="A379" s="17" t="s">
        <v>3181</v>
      </c>
      <c r="B379" s="17" t="s">
        <v>795</v>
      </c>
      <c r="C379" s="14"/>
      <c r="D379" s="54"/>
      <c r="E379" s="65">
        <v>300000</v>
      </c>
      <c r="F379" s="66">
        <v>30669180</v>
      </c>
      <c r="G379" s="66">
        <v>1.6582155505340836E-2</v>
      </c>
      <c r="H379" s="14"/>
    </row>
    <row r="380" spans="1:8" s="6" customFormat="1" ht="15.75" x14ac:dyDescent="0.2">
      <c r="A380" s="17" t="s">
        <v>3182</v>
      </c>
      <c r="B380" s="17" t="s">
        <v>844</v>
      </c>
      <c r="C380" s="14"/>
      <c r="D380" s="54"/>
      <c r="E380" s="65">
        <v>305400</v>
      </c>
      <c r="F380" s="66">
        <v>30403547.279999997</v>
      </c>
      <c r="G380" s="66">
        <v>1.6438764983911714E-2</v>
      </c>
      <c r="H380" s="14"/>
    </row>
    <row r="381" spans="1:8" s="6" customFormat="1" ht="15.75" x14ac:dyDescent="0.2">
      <c r="A381" s="17" t="s">
        <v>3183</v>
      </c>
      <c r="B381" s="17" t="s">
        <v>893</v>
      </c>
      <c r="C381" s="14"/>
      <c r="D381" s="54"/>
      <c r="E381" s="65">
        <v>200000</v>
      </c>
      <c r="F381" s="66">
        <v>20625100</v>
      </c>
      <c r="G381" s="66">
        <v>1.1160286285028612E-2</v>
      </c>
      <c r="H381" s="14"/>
    </row>
    <row r="382" spans="1:8" s="6" customFormat="1" ht="15.75" x14ac:dyDescent="0.2">
      <c r="A382" s="17" t="s">
        <v>3184</v>
      </c>
      <c r="B382" s="17" t="s">
        <v>725</v>
      </c>
      <c r="C382" s="14"/>
      <c r="D382" s="54"/>
      <c r="E382" s="65">
        <v>200000</v>
      </c>
      <c r="F382" s="66">
        <v>20479740</v>
      </c>
      <c r="G382" s="66">
        <v>1.1081819873982046E-2</v>
      </c>
      <c r="H382" s="14"/>
    </row>
    <row r="383" spans="1:8" s="6" customFormat="1" ht="15.75" x14ac:dyDescent="0.2">
      <c r="A383" s="17" t="s">
        <v>3185</v>
      </c>
      <c r="B383" s="17" t="s">
        <v>1812</v>
      </c>
      <c r="C383" s="14"/>
      <c r="D383" s="54"/>
      <c r="E383" s="65">
        <v>200000</v>
      </c>
      <c r="F383" s="66">
        <v>20157380</v>
      </c>
      <c r="G383" s="66">
        <v>1.0907807544145979E-2</v>
      </c>
      <c r="H383" s="14"/>
    </row>
    <row r="384" spans="1:8" s="6" customFormat="1" ht="15.75" x14ac:dyDescent="0.2">
      <c r="A384" s="17" t="s">
        <v>3186</v>
      </c>
      <c r="B384" s="17" t="s">
        <v>936</v>
      </c>
      <c r="C384" s="14"/>
      <c r="D384" s="54"/>
      <c r="E384" s="65">
        <v>200000</v>
      </c>
      <c r="F384" s="66">
        <v>20151840</v>
      </c>
      <c r="G384" s="66">
        <v>1.0904817010868612E-2</v>
      </c>
      <c r="H384" s="14"/>
    </row>
    <row r="385" spans="1:8" s="6" customFormat="1" ht="15.75" x14ac:dyDescent="0.2">
      <c r="A385" s="17" t="s">
        <v>3187</v>
      </c>
      <c r="B385" s="17" t="s">
        <v>791</v>
      </c>
      <c r="C385" s="14"/>
      <c r="D385" s="54"/>
      <c r="E385" s="65">
        <v>149700</v>
      </c>
      <c r="F385" s="66">
        <v>15298232.220000001</v>
      </c>
      <c r="G385" s="66">
        <v>8.2848033680212891E-3</v>
      </c>
      <c r="H385" s="14"/>
    </row>
    <row r="386" spans="1:8" s="6" customFormat="1" ht="31.5" x14ac:dyDescent="0.2">
      <c r="A386" s="17" t="s">
        <v>3188</v>
      </c>
      <c r="B386" s="17" t="s">
        <v>905</v>
      </c>
      <c r="C386" s="14"/>
      <c r="D386" s="54"/>
      <c r="E386" s="65">
        <v>150000</v>
      </c>
      <c r="F386" s="66">
        <v>15100260</v>
      </c>
      <c r="G386" s="66">
        <v>8.1779364886162189E-3</v>
      </c>
      <c r="H386" s="14"/>
    </row>
    <row r="387" spans="1:8" s="6" customFormat="1" ht="15.75" x14ac:dyDescent="0.2">
      <c r="A387" s="17" t="s">
        <v>3189</v>
      </c>
      <c r="B387" s="17" t="s">
        <v>960</v>
      </c>
      <c r="C387" s="14"/>
      <c r="D387" s="54"/>
      <c r="E387" s="65">
        <v>147000</v>
      </c>
      <c r="F387" s="66">
        <v>14903477.399999999</v>
      </c>
      <c r="G387" s="66">
        <v>8.0717117749507534E-3</v>
      </c>
      <c r="H387" s="14"/>
    </row>
    <row r="388" spans="1:8" s="6" customFormat="1" ht="15.75" x14ac:dyDescent="0.2">
      <c r="A388" s="17" t="s">
        <v>3190</v>
      </c>
      <c r="B388" s="17" t="s">
        <v>892</v>
      </c>
      <c r="C388" s="14"/>
      <c r="D388" s="54"/>
      <c r="E388" s="65">
        <v>100000</v>
      </c>
      <c r="F388" s="66">
        <v>10327130</v>
      </c>
      <c r="G388" s="66">
        <v>5.6013653510357843E-3</v>
      </c>
      <c r="H388" s="14"/>
    </row>
    <row r="389" spans="1:8" s="6" customFormat="1" ht="15.75" x14ac:dyDescent="0.2">
      <c r="A389" s="17" t="s">
        <v>3191</v>
      </c>
      <c r="B389" s="17" t="s">
        <v>838</v>
      </c>
      <c r="C389" s="14"/>
      <c r="D389" s="54"/>
      <c r="E389" s="65">
        <v>100000</v>
      </c>
      <c r="F389" s="66">
        <v>9886870</v>
      </c>
      <c r="G389" s="66">
        <v>5.3637097227517945E-3</v>
      </c>
      <c r="H389" s="14"/>
    </row>
    <row r="390" spans="1:8" s="6" customFormat="1" ht="15.75" x14ac:dyDescent="0.2">
      <c r="A390" s="17" t="s">
        <v>3192</v>
      </c>
      <c r="B390" s="17" t="s">
        <v>1813</v>
      </c>
      <c r="C390" s="14"/>
      <c r="D390" s="54"/>
      <c r="E390" s="65">
        <v>78400</v>
      </c>
      <c r="F390" s="66">
        <v>7910136.6399999997</v>
      </c>
      <c r="G390" s="66" t="s">
        <v>455</v>
      </c>
      <c r="H390" s="14"/>
    </row>
    <row r="391" spans="1:8" s="6" customFormat="1" ht="15.75" x14ac:dyDescent="0.2">
      <c r="A391" s="17" t="s">
        <v>3193</v>
      </c>
      <c r="B391" s="17" t="s">
        <v>800</v>
      </c>
      <c r="C391" s="14"/>
      <c r="D391" s="54"/>
      <c r="E391" s="65">
        <v>28700</v>
      </c>
      <c r="F391" s="66">
        <v>2932169.94</v>
      </c>
      <c r="G391" s="66" t="s">
        <v>455</v>
      </c>
      <c r="H391" s="14"/>
    </row>
    <row r="392" spans="1:8" s="6" customFormat="1" ht="15.75" x14ac:dyDescent="0.2">
      <c r="A392" s="17" t="s">
        <v>3194</v>
      </c>
      <c r="B392" s="17" t="s">
        <v>347</v>
      </c>
      <c r="C392" s="14"/>
      <c r="D392" s="54"/>
      <c r="E392" s="65">
        <v>400</v>
      </c>
      <c r="F392" s="66">
        <v>40831.440000000002</v>
      </c>
      <c r="G392" s="66" t="s">
        <v>455</v>
      </c>
      <c r="H392" s="14"/>
    </row>
    <row r="393" spans="1:8" s="6" customFormat="1" ht="15.75" x14ac:dyDescent="0.2">
      <c r="A393" s="27"/>
      <c r="B393" s="27"/>
      <c r="C393" s="24"/>
      <c r="D393" s="57"/>
      <c r="E393" s="28"/>
      <c r="F393" s="13"/>
      <c r="G393" s="21"/>
      <c r="H393" s="14"/>
    </row>
    <row r="394" spans="1:8" s="6" customFormat="1" ht="15.75" x14ac:dyDescent="0.2">
      <c r="A394" s="15" t="s">
        <v>72</v>
      </c>
      <c r="B394" s="15"/>
      <c r="C394" s="15"/>
      <c r="D394" s="53"/>
      <c r="E394" s="16"/>
      <c r="F394" s="13"/>
      <c r="G394" s="21"/>
      <c r="H394" s="14"/>
    </row>
    <row r="395" spans="1:8" s="6" customFormat="1" ht="63" x14ac:dyDescent="0.2">
      <c r="A395" s="17" t="s">
        <v>991</v>
      </c>
      <c r="B395" s="17" t="s">
        <v>992</v>
      </c>
      <c r="C395" s="13" t="s">
        <v>993</v>
      </c>
      <c r="D395" s="54" t="s">
        <v>194</v>
      </c>
      <c r="E395" s="18">
        <v>2800000</v>
      </c>
      <c r="F395" s="19">
        <v>267850240</v>
      </c>
      <c r="G395" s="19">
        <v>0.14473645815158795</v>
      </c>
      <c r="H395" s="14" t="s">
        <v>10</v>
      </c>
    </row>
    <row r="396" spans="1:8" s="6" customFormat="1" ht="15.75" x14ac:dyDescent="0.2">
      <c r="A396" s="27"/>
      <c r="B396" s="27"/>
      <c r="C396" s="24"/>
      <c r="D396" s="57"/>
      <c r="E396" s="28"/>
      <c r="F396" s="13"/>
      <c r="G396" s="21"/>
      <c r="H396" s="14"/>
    </row>
    <row r="397" spans="1:8" s="6" customFormat="1" ht="15.75" x14ac:dyDescent="0.2">
      <c r="A397" s="15" t="s">
        <v>6</v>
      </c>
      <c r="B397" s="15"/>
      <c r="C397" s="8"/>
      <c r="D397" s="53"/>
      <c r="E397" s="16"/>
      <c r="F397" s="13"/>
      <c r="G397" s="21"/>
      <c r="H397" s="14"/>
    </row>
    <row r="398" spans="1:8" s="6" customFormat="1" ht="78.75" x14ac:dyDescent="0.2">
      <c r="A398" s="17" t="s">
        <v>1814</v>
      </c>
      <c r="B398" s="17" t="s">
        <v>1007</v>
      </c>
      <c r="C398" s="14" t="s">
        <v>71</v>
      </c>
      <c r="D398" s="54" t="s">
        <v>124</v>
      </c>
      <c r="E398" s="65">
        <v>3500000</v>
      </c>
      <c r="F398" s="66">
        <v>341500250</v>
      </c>
      <c r="G398" s="66">
        <v>0.18453072310476448</v>
      </c>
      <c r="H398" s="14" t="s">
        <v>10</v>
      </c>
    </row>
    <row r="399" spans="1:8" s="6" customFormat="1" ht="78.75" x14ac:dyDescent="0.2">
      <c r="A399" s="17" t="s">
        <v>1815</v>
      </c>
      <c r="B399" s="17" t="s">
        <v>1611</v>
      </c>
      <c r="C399" s="14" t="s">
        <v>71</v>
      </c>
      <c r="D399" s="54" t="s">
        <v>124</v>
      </c>
      <c r="E399" s="65">
        <v>2500000</v>
      </c>
      <c r="F399" s="66">
        <v>251345500</v>
      </c>
      <c r="G399" s="66">
        <v>0.13586451733082167</v>
      </c>
      <c r="H399" s="14" t="s">
        <v>10</v>
      </c>
    </row>
    <row r="400" spans="1:8" s="6" customFormat="1" ht="78.75" x14ac:dyDescent="0.2">
      <c r="A400" s="17" t="s">
        <v>1816</v>
      </c>
      <c r="B400" s="17" t="s">
        <v>343</v>
      </c>
      <c r="C400" s="14" t="s">
        <v>71</v>
      </c>
      <c r="D400" s="54" t="s">
        <v>124</v>
      </c>
      <c r="E400" s="65">
        <v>2000000</v>
      </c>
      <c r="F400" s="66">
        <v>198441000</v>
      </c>
      <c r="G400" s="66">
        <v>0.10730627405060005</v>
      </c>
      <c r="H400" s="14" t="s">
        <v>10</v>
      </c>
    </row>
    <row r="401" spans="1:8" s="6" customFormat="1" ht="78.75" x14ac:dyDescent="0.2">
      <c r="A401" s="17" t="s">
        <v>1817</v>
      </c>
      <c r="B401" s="17" t="s">
        <v>341</v>
      </c>
      <c r="C401" s="14" t="s">
        <v>71</v>
      </c>
      <c r="D401" s="54" t="s">
        <v>124</v>
      </c>
      <c r="E401" s="65">
        <v>1800000</v>
      </c>
      <c r="F401" s="66">
        <v>173041920</v>
      </c>
      <c r="G401" s="66">
        <v>9.3595661423435811E-2</v>
      </c>
      <c r="H401" s="14" t="s">
        <v>10</v>
      </c>
    </row>
    <row r="402" spans="1:8" s="6" customFormat="1" ht="31.5" x14ac:dyDescent="0.2">
      <c r="A402" s="17" t="s">
        <v>1818</v>
      </c>
      <c r="B402" s="17" t="s">
        <v>1018</v>
      </c>
      <c r="C402" s="14" t="s">
        <v>60</v>
      </c>
      <c r="D402" s="54" t="s">
        <v>137</v>
      </c>
      <c r="E402" s="65">
        <v>410000</v>
      </c>
      <c r="F402" s="66">
        <v>41814629</v>
      </c>
      <c r="G402" s="66">
        <v>2.2758191994891316E-2</v>
      </c>
      <c r="H402" s="14" t="s">
        <v>10</v>
      </c>
    </row>
    <row r="403" spans="1:8" s="6" customFormat="1" ht="31.5" x14ac:dyDescent="0.2">
      <c r="A403" s="17" t="s">
        <v>1819</v>
      </c>
      <c r="B403" s="17" t="s">
        <v>339</v>
      </c>
      <c r="C403" s="14" t="s">
        <v>60</v>
      </c>
      <c r="D403" s="54" t="s">
        <v>137</v>
      </c>
      <c r="E403" s="65">
        <v>300000</v>
      </c>
      <c r="F403" s="66">
        <v>30676860</v>
      </c>
      <c r="G403" s="66">
        <v>1.6745941303534052E-2</v>
      </c>
      <c r="H403" s="14" t="s">
        <v>10</v>
      </c>
    </row>
    <row r="404" spans="1:8" s="6" customFormat="1" ht="31.5" x14ac:dyDescent="0.2">
      <c r="A404" s="17" t="s">
        <v>1820</v>
      </c>
      <c r="B404" s="17" t="s">
        <v>1652</v>
      </c>
      <c r="C404" s="14" t="s">
        <v>60</v>
      </c>
      <c r="D404" s="54" t="s">
        <v>137</v>
      </c>
      <c r="E404" s="65">
        <v>100000</v>
      </c>
      <c r="F404" s="66">
        <v>9564560</v>
      </c>
      <c r="G404" s="66">
        <v>5.3493644602594283E-3</v>
      </c>
      <c r="H404" s="14" t="s">
        <v>10</v>
      </c>
    </row>
    <row r="405" spans="1:8" s="6" customFormat="1" ht="31.5" x14ac:dyDescent="0.2">
      <c r="A405" s="17" t="s">
        <v>1821</v>
      </c>
      <c r="B405" s="17" t="s">
        <v>1654</v>
      </c>
      <c r="C405" s="14" t="s">
        <v>60</v>
      </c>
      <c r="D405" s="54" t="s">
        <v>137</v>
      </c>
      <c r="E405" s="65">
        <v>100000</v>
      </c>
      <c r="F405" s="66">
        <v>9513910</v>
      </c>
      <c r="G405" s="66">
        <v>5.3220232128770089E-3</v>
      </c>
      <c r="H405" s="14" t="s">
        <v>10</v>
      </c>
    </row>
    <row r="406" spans="1:8" s="6" customFormat="1" ht="31.5" x14ac:dyDescent="0.2">
      <c r="A406" s="17" t="s">
        <v>1822</v>
      </c>
      <c r="B406" s="17" t="s">
        <v>1656</v>
      </c>
      <c r="C406" s="14" t="s">
        <v>60</v>
      </c>
      <c r="D406" s="54" t="s">
        <v>137</v>
      </c>
      <c r="E406" s="65">
        <v>100000</v>
      </c>
      <c r="F406" s="66">
        <v>9466400</v>
      </c>
      <c r="G406" s="66">
        <v>5.2963769608900639E-3</v>
      </c>
      <c r="H406" s="14" t="s">
        <v>10</v>
      </c>
    </row>
    <row r="407" spans="1:8" s="6" customFormat="1" ht="31.5" x14ac:dyDescent="0.2">
      <c r="A407" s="17" t="s">
        <v>1823</v>
      </c>
      <c r="B407" s="17" t="s">
        <v>1658</v>
      </c>
      <c r="C407" s="14" t="s">
        <v>60</v>
      </c>
      <c r="D407" s="54" t="s">
        <v>137</v>
      </c>
      <c r="E407" s="65">
        <v>100000</v>
      </c>
      <c r="F407" s="66">
        <v>9422630</v>
      </c>
      <c r="G407" s="66">
        <v>5.2727495887690667E-3</v>
      </c>
      <c r="H407" s="14" t="s">
        <v>10</v>
      </c>
    </row>
    <row r="408" spans="1:8" s="6" customFormat="1" ht="31.5" x14ac:dyDescent="0.2">
      <c r="A408" s="17" t="s">
        <v>1824</v>
      </c>
      <c r="B408" s="17" t="s">
        <v>1046</v>
      </c>
      <c r="C408" s="14" t="s">
        <v>60</v>
      </c>
      <c r="D408" s="54" t="s">
        <v>137</v>
      </c>
      <c r="E408" s="65">
        <v>30000</v>
      </c>
      <c r="F408" s="66">
        <v>3043902</v>
      </c>
      <c r="G408" s="66" t="s">
        <v>455</v>
      </c>
      <c r="H408" s="14" t="s">
        <v>10</v>
      </c>
    </row>
    <row r="409" spans="1:8" s="6" customFormat="1" ht="31.5" x14ac:dyDescent="0.2">
      <c r="A409" s="17" t="s">
        <v>1825</v>
      </c>
      <c r="B409" s="17" t="s">
        <v>1665</v>
      </c>
      <c r="C409" s="14" t="s">
        <v>60</v>
      </c>
      <c r="D409" s="54" t="s">
        <v>137</v>
      </c>
      <c r="E409" s="65">
        <v>10000</v>
      </c>
      <c r="F409" s="66">
        <v>1024823</v>
      </c>
      <c r="G409" s="66" t="s">
        <v>455</v>
      </c>
      <c r="H409" s="14" t="s">
        <v>10</v>
      </c>
    </row>
    <row r="410" spans="1:8" s="6" customFormat="1" ht="31.5" x14ac:dyDescent="0.2">
      <c r="A410" s="17" t="s">
        <v>1826</v>
      </c>
      <c r="B410" s="17" t="s">
        <v>335</v>
      </c>
      <c r="C410" s="14" t="s">
        <v>49</v>
      </c>
      <c r="D410" s="54" t="s">
        <v>132</v>
      </c>
      <c r="E410" s="65">
        <v>4900000</v>
      </c>
      <c r="F410" s="66">
        <v>462254730</v>
      </c>
      <c r="G410" s="66">
        <v>0.24971489112481293</v>
      </c>
      <c r="H410" s="14" t="s">
        <v>10</v>
      </c>
    </row>
    <row r="411" spans="1:8" s="6" customFormat="1" ht="31.5" x14ac:dyDescent="0.2">
      <c r="A411" s="17" t="s">
        <v>1827</v>
      </c>
      <c r="B411" s="17" t="s">
        <v>333</v>
      </c>
      <c r="C411" s="14" t="s">
        <v>49</v>
      </c>
      <c r="D411" s="54" t="s">
        <v>132</v>
      </c>
      <c r="E411" s="65">
        <v>3800000</v>
      </c>
      <c r="F411" s="66">
        <v>379281040</v>
      </c>
      <c r="G411" s="66">
        <v>0.20492507504342683</v>
      </c>
      <c r="H411" s="14" t="s">
        <v>10</v>
      </c>
    </row>
    <row r="412" spans="1:8" s="6" customFormat="1" ht="31.5" x14ac:dyDescent="0.2">
      <c r="A412" s="17" t="s">
        <v>1828</v>
      </c>
      <c r="B412" s="17" t="s">
        <v>337</v>
      </c>
      <c r="C412" s="14" t="s">
        <v>49</v>
      </c>
      <c r="D412" s="54" t="s">
        <v>132</v>
      </c>
      <c r="E412" s="65">
        <v>3000000</v>
      </c>
      <c r="F412" s="66">
        <v>288929400</v>
      </c>
      <c r="G412" s="66">
        <v>0.15615258658049835</v>
      </c>
      <c r="H412" s="14" t="s">
        <v>10</v>
      </c>
    </row>
    <row r="413" spans="1:8" s="6" customFormat="1" ht="31.5" x14ac:dyDescent="0.2">
      <c r="A413" s="17" t="s">
        <v>2881</v>
      </c>
      <c r="B413" s="17" t="s">
        <v>331</v>
      </c>
      <c r="C413" s="14" t="s">
        <v>49</v>
      </c>
      <c r="D413" s="54" t="s">
        <v>132</v>
      </c>
      <c r="E413" s="65">
        <v>2350000</v>
      </c>
      <c r="F413" s="66">
        <v>239264545</v>
      </c>
      <c r="G413" s="66">
        <v>0.12934312780918533</v>
      </c>
      <c r="H413" s="14" t="s">
        <v>10</v>
      </c>
    </row>
    <row r="414" spans="1:8" s="6" customFormat="1" ht="31.5" x14ac:dyDescent="0.2">
      <c r="A414" s="17" t="s">
        <v>3195</v>
      </c>
      <c r="B414" s="17" t="s">
        <v>1047</v>
      </c>
      <c r="C414" s="14" t="s">
        <v>49</v>
      </c>
      <c r="D414" s="54" t="s">
        <v>132</v>
      </c>
      <c r="E414" s="65">
        <v>2500000</v>
      </c>
      <c r="F414" s="66">
        <v>236381000</v>
      </c>
      <c r="G414" s="66">
        <v>0.12778656873350241</v>
      </c>
      <c r="H414" s="14" t="s">
        <v>10</v>
      </c>
    </row>
    <row r="415" spans="1:8" s="6" customFormat="1" ht="31.5" x14ac:dyDescent="0.2">
      <c r="A415" s="17" t="s">
        <v>1829</v>
      </c>
      <c r="B415" s="17" t="s">
        <v>338</v>
      </c>
      <c r="C415" s="14" t="s">
        <v>49</v>
      </c>
      <c r="D415" s="54" t="s">
        <v>132</v>
      </c>
      <c r="E415" s="65">
        <v>1000000</v>
      </c>
      <c r="F415" s="66">
        <v>95765000</v>
      </c>
      <c r="G415" s="66">
        <v>5.188100423347615E-2</v>
      </c>
      <c r="H415" s="14" t="s">
        <v>10</v>
      </c>
    </row>
    <row r="416" spans="1:8" s="6" customFormat="1" ht="31.5" x14ac:dyDescent="0.2">
      <c r="A416" s="17" t="s">
        <v>1830</v>
      </c>
      <c r="B416" s="17" t="s">
        <v>330</v>
      </c>
      <c r="C416" s="14" t="s">
        <v>49</v>
      </c>
      <c r="D416" s="54" t="s">
        <v>132</v>
      </c>
      <c r="E416" s="65">
        <v>500000</v>
      </c>
      <c r="F416" s="66">
        <v>49478400</v>
      </c>
      <c r="G416" s="66">
        <v>2.6895152681825452E-2</v>
      </c>
      <c r="H416" s="14" t="s">
        <v>10</v>
      </c>
    </row>
    <row r="417" spans="1:8" s="6" customFormat="1" ht="31.5" x14ac:dyDescent="0.2">
      <c r="A417" s="17" t="s">
        <v>1831</v>
      </c>
      <c r="B417" s="17" t="s">
        <v>1666</v>
      </c>
      <c r="C417" s="14" t="s">
        <v>49</v>
      </c>
      <c r="D417" s="54" t="s">
        <v>132</v>
      </c>
      <c r="E417" s="65">
        <v>500000</v>
      </c>
      <c r="F417" s="66">
        <v>47410550</v>
      </c>
      <c r="G417" s="66">
        <v>2.5778911844713179E-2</v>
      </c>
      <c r="H417" s="14" t="s">
        <v>10</v>
      </c>
    </row>
    <row r="418" spans="1:8" s="6" customFormat="1" ht="31.5" x14ac:dyDescent="0.2">
      <c r="A418" s="17" t="s">
        <v>1832</v>
      </c>
      <c r="B418" s="17" t="s">
        <v>329</v>
      </c>
      <c r="C418" s="14" t="s">
        <v>49</v>
      </c>
      <c r="D418" s="54" t="s">
        <v>132</v>
      </c>
      <c r="E418" s="65">
        <v>450000</v>
      </c>
      <c r="F418" s="66">
        <v>44767125</v>
      </c>
      <c r="G418" s="66">
        <v>2.4351971334113522E-2</v>
      </c>
      <c r="H418" s="14" t="s">
        <v>10</v>
      </c>
    </row>
    <row r="419" spans="1:8" s="6" customFormat="1" ht="31.5" x14ac:dyDescent="0.2">
      <c r="A419" s="17" t="s">
        <v>1853</v>
      </c>
      <c r="B419" s="17" t="s">
        <v>1668</v>
      </c>
      <c r="C419" s="14" t="s">
        <v>49</v>
      </c>
      <c r="D419" s="54" t="s">
        <v>132</v>
      </c>
      <c r="E419" s="65">
        <v>50000</v>
      </c>
      <c r="F419" s="66">
        <v>5089705</v>
      </c>
      <c r="G419" s="66" t="s">
        <v>455</v>
      </c>
      <c r="H419" s="14" t="s">
        <v>10</v>
      </c>
    </row>
    <row r="420" spans="1:8" s="6" customFormat="1" ht="47.25" x14ac:dyDescent="0.2">
      <c r="A420" s="17" t="s">
        <v>1854</v>
      </c>
      <c r="B420" s="17" t="s">
        <v>1048</v>
      </c>
      <c r="C420" s="14" t="s">
        <v>322</v>
      </c>
      <c r="D420" s="54" t="s">
        <v>321</v>
      </c>
      <c r="E420" s="65">
        <v>5000000</v>
      </c>
      <c r="F420" s="66">
        <v>495909500</v>
      </c>
      <c r="G420" s="66">
        <v>0.26788198672537433</v>
      </c>
      <c r="H420" s="14" t="s">
        <v>10</v>
      </c>
    </row>
    <row r="421" spans="1:8" s="6" customFormat="1" ht="47.25" x14ac:dyDescent="0.2">
      <c r="A421" s="17" t="s">
        <v>1855</v>
      </c>
      <c r="B421" s="17" t="s">
        <v>1049</v>
      </c>
      <c r="C421" s="14" t="s">
        <v>322</v>
      </c>
      <c r="D421" s="54" t="s">
        <v>321</v>
      </c>
      <c r="E421" s="65">
        <v>2000000</v>
      </c>
      <c r="F421" s="66">
        <v>193162800</v>
      </c>
      <c r="G421" s="66">
        <v>0.10445706236385005</v>
      </c>
      <c r="H421" s="14" t="s">
        <v>10</v>
      </c>
    </row>
    <row r="422" spans="1:8" s="6" customFormat="1" ht="47.25" x14ac:dyDescent="0.2">
      <c r="A422" s="17" t="s">
        <v>1856</v>
      </c>
      <c r="B422" s="17" t="s">
        <v>1063</v>
      </c>
      <c r="C422" s="14" t="s">
        <v>322</v>
      </c>
      <c r="D422" s="54" t="s">
        <v>321</v>
      </c>
      <c r="E422" s="65">
        <v>380000</v>
      </c>
      <c r="F422" s="66">
        <v>38801002</v>
      </c>
      <c r="G422" s="66">
        <v>2.1131413686394981E-2</v>
      </c>
      <c r="H422" s="14" t="s">
        <v>10</v>
      </c>
    </row>
    <row r="423" spans="1:8" s="6" customFormat="1" ht="47.25" x14ac:dyDescent="0.2">
      <c r="A423" s="17" t="s">
        <v>1857</v>
      </c>
      <c r="B423" s="17" t="s">
        <v>1052</v>
      </c>
      <c r="C423" s="14" t="s">
        <v>322</v>
      </c>
      <c r="D423" s="54" t="s">
        <v>321</v>
      </c>
      <c r="E423" s="65">
        <v>250000</v>
      </c>
      <c r="F423" s="66">
        <v>25467600</v>
      </c>
      <c r="G423" s="66">
        <v>1.3933943942441381E-2</v>
      </c>
      <c r="H423" s="14" t="s">
        <v>10</v>
      </c>
    </row>
    <row r="424" spans="1:8" s="6" customFormat="1" ht="47.25" x14ac:dyDescent="0.2">
      <c r="A424" s="17" t="s">
        <v>1858</v>
      </c>
      <c r="B424" s="17" t="s">
        <v>1056</v>
      </c>
      <c r="C424" s="14" t="s">
        <v>322</v>
      </c>
      <c r="D424" s="54" t="s">
        <v>321</v>
      </c>
      <c r="E424" s="65">
        <v>200000</v>
      </c>
      <c r="F424" s="66">
        <v>20368760</v>
      </c>
      <c r="G424" s="66">
        <v>1.1181552120064739E-2</v>
      </c>
      <c r="H424" s="14" t="s">
        <v>10</v>
      </c>
    </row>
    <row r="425" spans="1:8" s="6" customFormat="1" ht="47.25" x14ac:dyDescent="0.2">
      <c r="A425" s="17" t="s">
        <v>1859</v>
      </c>
      <c r="B425" s="17" t="s">
        <v>1060</v>
      </c>
      <c r="C425" s="14" t="s">
        <v>322</v>
      </c>
      <c r="D425" s="54" t="s">
        <v>321</v>
      </c>
      <c r="E425" s="65">
        <v>100000</v>
      </c>
      <c r="F425" s="66">
        <v>9864080</v>
      </c>
      <c r="G425" s="66">
        <v>5.5110475879194942E-3</v>
      </c>
      <c r="H425" s="14" t="s">
        <v>10</v>
      </c>
    </row>
    <row r="426" spans="1:8" s="6" customFormat="1" ht="47.25" x14ac:dyDescent="0.2">
      <c r="A426" s="17" t="s">
        <v>1860</v>
      </c>
      <c r="B426" s="17" t="s">
        <v>1053</v>
      </c>
      <c r="C426" s="14" t="s">
        <v>322</v>
      </c>
      <c r="D426" s="54" t="s">
        <v>321</v>
      </c>
      <c r="E426" s="65">
        <v>70000</v>
      </c>
      <c r="F426" s="66">
        <v>7102347</v>
      </c>
      <c r="G426" s="66" t="s">
        <v>455</v>
      </c>
      <c r="H426" s="14" t="s">
        <v>10</v>
      </c>
    </row>
    <row r="427" spans="1:8" s="6" customFormat="1" ht="47.25" x14ac:dyDescent="0.2">
      <c r="A427" s="17" t="s">
        <v>1861</v>
      </c>
      <c r="B427" s="17" t="s">
        <v>1065</v>
      </c>
      <c r="C427" s="14" t="s">
        <v>322</v>
      </c>
      <c r="D427" s="54" t="s">
        <v>321</v>
      </c>
      <c r="E427" s="65">
        <v>50000</v>
      </c>
      <c r="F427" s="66">
        <v>5071370</v>
      </c>
      <c r="G427" s="66" t="s">
        <v>455</v>
      </c>
      <c r="H427" s="14" t="s">
        <v>10</v>
      </c>
    </row>
    <row r="428" spans="1:8" s="6" customFormat="1" ht="47.25" x14ac:dyDescent="0.2">
      <c r="A428" s="17" t="s">
        <v>1862</v>
      </c>
      <c r="B428" s="17" t="s">
        <v>1054</v>
      </c>
      <c r="C428" s="14" t="s">
        <v>322</v>
      </c>
      <c r="D428" s="54" t="s">
        <v>321</v>
      </c>
      <c r="E428" s="65">
        <v>50000</v>
      </c>
      <c r="F428" s="66">
        <v>5047505</v>
      </c>
      <c r="G428" s="66" t="s">
        <v>455</v>
      </c>
      <c r="H428" s="14" t="s">
        <v>10</v>
      </c>
    </row>
    <row r="429" spans="1:8" s="6" customFormat="1" ht="47.25" x14ac:dyDescent="0.2">
      <c r="A429" s="17" t="s">
        <v>1863</v>
      </c>
      <c r="B429" s="17" t="s">
        <v>1055</v>
      </c>
      <c r="C429" s="14" t="s">
        <v>322</v>
      </c>
      <c r="D429" s="54" t="s">
        <v>321</v>
      </c>
      <c r="E429" s="65">
        <v>30000</v>
      </c>
      <c r="F429" s="66">
        <v>3032082</v>
      </c>
      <c r="G429" s="66" t="s">
        <v>455</v>
      </c>
      <c r="H429" s="14" t="s">
        <v>10</v>
      </c>
    </row>
    <row r="430" spans="1:8" s="6" customFormat="1" ht="47.25" x14ac:dyDescent="0.2">
      <c r="A430" s="17" t="s">
        <v>1864</v>
      </c>
      <c r="B430" s="17" t="s">
        <v>326</v>
      </c>
      <c r="C430" s="14" t="s">
        <v>322</v>
      </c>
      <c r="D430" s="54" t="s">
        <v>321</v>
      </c>
      <c r="E430" s="65">
        <v>20000</v>
      </c>
      <c r="F430" s="66">
        <v>2006000</v>
      </c>
      <c r="G430" s="66" t="s">
        <v>455</v>
      </c>
      <c r="H430" s="14" t="s">
        <v>10</v>
      </c>
    </row>
    <row r="431" spans="1:8" s="6" customFormat="1" ht="15.75" x14ac:dyDescent="0.2">
      <c r="A431" s="17" t="s">
        <v>1865</v>
      </c>
      <c r="B431" s="17" t="s">
        <v>320</v>
      </c>
      <c r="C431" s="14" t="s">
        <v>182</v>
      </c>
      <c r="D431" s="54" t="s">
        <v>183</v>
      </c>
      <c r="E431" s="65">
        <v>10000000</v>
      </c>
      <c r="F431" s="66">
        <v>948570000</v>
      </c>
      <c r="G431" s="66">
        <v>0.51223149730286288</v>
      </c>
      <c r="H431" s="14" t="s">
        <v>10</v>
      </c>
    </row>
    <row r="432" spans="1:8" s="6" customFormat="1" ht="15.75" x14ac:dyDescent="0.2">
      <c r="A432" s="17" t="s">
        <v>1866</v>
      </c>
      <c r="B432" s="17" t="s">
        <v>1067</v>
      </c>
      <c r="C432" s="14" t="s">
        <v>182</v>
      </c>
      <c r="D432" s="54" t="s">
        <v>183</v>
      </c>
      <c r="E432" s="65">
        <v>5000000</v>
      </c>
      <c r="F432" s="66">
        <v>475012500</v>
      </c>
      <c r="G432" s="66">
        <v>0.25660163042625445</v>
      </c>
      <c r="H432" s="14" t="s">
        <v>10</v>
      </c>
    </row>
    <row r="433" spans="1:8" s="6" customFormat="1" ht="15.75" x14ac:dyDescent="0.2">
      <c r="A433" s="17" t="s">
        <v>1867</v>
      </c>
      <c r="B433" s="17" t="s">
        <v>314</v>
      </c>
      <c r="C433" s="14" t="s">
        <v>182</v>
      </c>
      <c r="D433" s="54" t="s">
        <v>183</v>
      </c>
      <c r="E433" s="65">
        <v>2900000</v>
      </c>
      <c r="F433" s="66">
        <v>289188870</v>
      </c>
      <c r="G433" s="66">
        <v>0.15629265041975435</v>
      </c>
      <c r="H433" s="14" t="s">
        <v>10</v>
      </c>
    </row>
    <row r="434" spans="1:8" s="6" customFormat="1" ht="15.75" x14ac:dyDescent="0.2">
      <c r="A434" s="17" t="s">
        <v>1868</v>
      </c>
      <c r="B434" s="17" t="s">
        <v>1066</v>
      </c>
      <c r="C434" s="14" t="s">
        <v>182</v>
      </c>
      <c r="D434" s="54" t="s">
        <v>183</v>
      </c>
      <c r="E434" s="65">
        <v>2000000</v>
      </c>
      <c r="F434" s="66">
        <v>192143800</v>
      </c>
      <c r="G434" s="66">
        <v>0.10390699857149693</v>
      </c>
      <c r="H434" s="14" t="s">
        <v>10</v>
      </c>
    </row>
    <row r="435" spans="1:8" s="6" customFormat="1" ht="15.75" x14ac:dyDescent="0.2">
      <c r="A435" s="17" t="s">
        <v>1869</v>
      </c>
      <c r="B435" s="17" t="s">
        <v>319</v>
      </c>
      <c r="C435" s="14" t="s">
        <v>182</v>
      </c>
      <c r="D435" s="54" t="s">
        <v>183</v>
      </c>
      <c r="E435" s="65">
        <v>1300000</v>
      </c>
      <c r="F435" s="66">
        <v>132417610</v>
      </c>
      <c r="G435" s="66">
        <v>7.1666356202308337E-2</v>
      </c>
      <c r="H435" s="14" t="s">
        <v>10</v>
      </c>
    </row>
    <row r="436" spans="1:8" s="6" customFormat="1" ht="15.75" x14ac:dyDescent="0.2">
      <c r="A436" s="17" t="s">
        <v>1870</v>
      </c>
      <c r="B436" s="17" t="s">
        <v>313</v>
      </c>
      <c r="C436" s="14" t="s">
        <v>182</v>
      </c>
      <c r="D436" s="54" t="s">
        <v>183</v>
      </c>
      <c r="E436" s="65">
        <v>600000</v>
      </c>
      <c r="F436" s="66">
        <v>58975200</v>
      </c>
      <c r="G436" s="66">
        <v>3.2021596080470338E-2</v>
      </c>
      <c r="H436" s="14" t="s">
        <v>10</v>
      </c>
    </row>
    <row r="437" spans="1:8" s="6" customFormat="1" ht="15.75" x14ac:dyDescent="0.2">
      <c r="A437" s="17" t="s">
        <v>1871</v>
      </c>
      <c r="B437" s="17" t="s">
        <v>317</v>
      </c>
      <c r="C437" s="14" t="s">
        <v>182</v>
      </c>
      <c r="D437" s="54" t="s">
        <v>183</v>
      </c>
      <c r="E437" s="65">
        <v>900000</v>
      </c>
      <c r="F437" s="66">
        <v>54468990</v>
      </c>
      <c r="G437" s="66">
        <v>2.9589110347654279E-2</v>
      </c>
      <c r="H437" s="14" t="s">
        <v>10</v>
      </c>
    </row>
    <row r="438" spans="1:8" s="6" customFormat="1" ht="15.75" x14ac:dyDescent="0.2">
      <c r="A438" s="17" t="s">
        <v>1872</v>
      </c>
      <c r="B438" s="17" t="s">
        <v>1670</v>
      </c>
      <c r="C438" s="14" t="s">
        <v>182</v>
      </c>
      <c r="D438" s="54" t="s">
        <v>183</v>
      </c>
      <c r="E438" s="65">
        <v>500000</v>
      </c>
      <c r="F438" s="66">
        <v>50618550</v>
      </c>
      <c r="G438" s="66">
        <v>2.7510614146841562E-2</v>
      </c>
      <c r="H438" s="14" t="s">
        <v>10</v>
      </c>
    </row>
    <row r="439" spans="1:8" s="6" customFormat="1" ht="15.75" x14ac:dyDescent="0.2">
      <c r="A439" s="17" t="s">
        <v>1873</v>
      </c>
      <c r="B439" s="17" t="s">
        <v>1072</v>
      </c>
      <c r="C439" s="14" t="s">
        <v>182</v>
      </c>
      <c r="D439" s="54" t="s">
        <v>183</v>
      </c>
      <c r="E439" s="65">
        <v>500000</v>
      </c>
      <c r="F439" s="66">
        <v>48727250</v>
      </c>
      <c r="G439" s="66">
        <v>2.6489676315165935E-2</v>
      </c>
      <c r="H439" s="14" t="s">
        <v>10</v>
      </c>
    </row>
    <row r="440" spans="1:8" s="6" customFormat="1" ht="15.75" x14ac:dyDescent="0.2">
      <c r="A440" s="17" t="s">
        <v>1874</v>
      </c>
      <c r="B440" s="17" t="s">
        <v>316</v>
      </c>
      <c r="C440" s="14" t="s">
        <v>182</v>
      </c>
      <c r="D440" s="54" t="s">
        <v>183</v>
      </c>
      <c r="E440" s="65">
        <v>350000</v>
      </c>
      <c r="F440" s="66">
        <v>35444465</v>
      </c>
      <c r="G440" s="66">
        <v>1.931953000494888E-2</v>
      </c>
      <c r="H440" s="14" t="s">
        <v>10</v>
      </c>
    </row>
    <row r="441" spans="1:8" s="6" customFormat="1" ht="15.75" x14ac:dyDescent="0.2">
      <c r="A441" s="17" t="s">
        <v>3196</v>
      </c>
      <c r="B441" s="17" t="s">
        <v>318</v>
      </c>
      <c r="C441" s="14" t="s">
        <v>182</v>
      </c>
      <c r="D441" s="54" t="s">
        <v>183</v>
      </c>
      <c r="E441" s="65">
        <v>200000</v>
      </c>
      <c r="F441" s="66">
        <v>20055080</v>
      </c>
      <c r="G441" s="66">
        <v>1.1012225318901513E-2</v>
      </c>
      <c r="H441" s="14" t="s">
        <v>10</v>
      </c>
    </row>
    <row r="442" spans="1:8" s="6" customFormat="1" ht="15.75" x14ac:dyDescent="0.2">
      <c r="A442" s="17" t="s">
        <v>3197</v>
      </c>
      <c r="B442" s="17" t="s">
        <v>1070</v>
      </c>
      <c r="C442" s="14" t="s">
        <v>182</v>
      </c>
      <c r="D442" s="54" t="s">
        <v>183</v>
      </c>
      <c r="E442" s="65">
        <v>200000</v>
      </c>
      <c r="F442" s="66">
        <v>19878500</v>
      </c>
      <c r="G442" s="66">
        <v>1.0916906119241341E-2</v>
      </c>
      <c r="H442" s="14" t="s">
        <v>10</v>
      </c>
    </row>
    <row r="443" spans="1:8" s="6" customFormat="1" ht="31.5" x14ac:dyDescent="0.2">
      <c r="A443" s="17" t="s">
        <v>1875</v>
      </c>
      <c r="B443" s="17" t="s">
        <v>308</v>
      </c>
      <c r="C443" s="14" t="s">
        <v>182</v>
      </c>
      <c r="D443" s="54" t="s">
        <v>183</v>
      </c>
      <c r="E443" s="65">
        <v>130000</v>
      </c>
      <c r="F443" s="66">
        <v>13275379</v>
      </c>
      <c r="G443" s="66">
        <v>7.352492204985653E-3</v>
      </c>
      <c r="H443" s="14" t="s">
        <v>10</v>
      </c>
    </row>
    <row r="444" spans="1:8" s="6" customFormat="1" ht="15.75" x14ac:dyDescent="0.2">
      <c r="A444" s="17" t="s">
        <v>1876</v>
      </c>
      <c r="B444" s="17" t="s">
        <v>309</v>
      </c>
      <c r="C444" s="14" t="s">
        <v>182</v>
      </c>
      <c r="D444" s="54" t="s">
        <v>183</v>
      </c>
      <c r="E444" s="65">
        <v>110000</v>
      </c>
      <c r="F444" s="66">
        <v>11236291</v>
      </c>
      <c r="G444" s="66">
        <v>6.2517773097729504E-3</v>
      </c>
      <c r="H444" s="14" t="s">
        <v>10</v>
      </c>
    </row>
    <row r="445" spans="1:8" s="6" customFormat="1" ht="15.75" x14ac:dyDescent="0.2">
      <c r="A445" s="17" t="s">
        <v>1877</v>
      </c>
      <c r="B445" s="17" t="s">
        <v>1074</v>
      </c>
      <c r="C445" s="14" t="s">
        <v>182</v>
      </c>
      <c r="D445" s="54" t="s">
        <v>183</v>
      </c>
      <c r="E445" s="65">
        <v>100000</v>
      </c>
      <c r="F445" s="66">
        <v>10442330</v>
      </c>
      <c r="G445" s="66">
        <v>5.8231912463377411E-3</v>
      </c>
      <c r="H445" s="14" t="s">
        <v>10</v>
      </c>
    </row>
    <row r="446" spans="1:8" s="6" customFormat="1" ht="15.75" x14ac:dyDescent="0.2">
      <c r="A446" s="17" t="s">
        <v>1878</v>
      </c>
      <c r="B446" s="17" t="s">
        <v>1073</v>
      </c>
      <c r="C446" s="14" t="s">
        <v>182</v>
      </c>
      <c r="D446" s="54" t="s">
        <v>183</v>
      </c>
      <c r="E446" s="65">
        <v>100000</v>
      </c>
      <c r="F446" s="66">
        <v>10137760</v>
      </c>
      <c r="G446" s="66">
        <v>5.6587820910511946E-3</v>
      </c>
      <c r="H446" s="14" t="s">
        <v>10</v>
      </c>
    </row>
    <row r="447" spans="1:8" s="6" customFormat="1" ht="15.75" x14ac:dyDescent="0.2">
      <c r="A447" s="17" t="s">
        <v>1879</v>
      </c>
      <c r="B447" s="17" t="s">
        <v>310</v>
      </c>
      <c r="C447" s="14" t="s">
        <v>182</v>
      </c>
      <c r="D447" s="54" t="s">
        <v>183</v>
      </c>
      <c r="E447" s="65">
        <v>50000</v>
      </c>
      <c r="F447" s="66">
        <v>5001975</v>
      </c>
      <c r="G447" s="66" t="s">
        <v>455</v>
      </c>
      <c r="H447" s="14" t="s">
        <v>10</v>
      </c>
    </row>
    <row r="448" spans="1:8" s="6" customFormat="1" ht="15.75" x14ac:dyDescent="0.2">
      <c r="A448" s="17" t="s">
        <v>1880</v>
      </c>
      <c r="B448" s="17" t="s">
        <v>1075</v>
      </c>
      <c r="C448" s="14" t="s">
        <v>182</v>
      </c>
      <c r="D448" s="54" t="s">
        <v>183</v>
      </c>
      <c r="E448" s="65">
        <v>30000</v>
      </c>
      <c r="F448" s="66">
        <v>3057183</v>
      </c>
      <c r="G448" s="66" t="s">
        <v>455</v>
      </c>
      <c r="H448" s="14" t="s">
        <v>10</v>
      </c>
    </row>
    <row r="449" spans="1:8" s="6" customFormat="1" ht="15.75" x14ac:dyDescent="0.2">
      <c r="A449" s="17" t="s">
        <v>1881</v>
      </c>
      <c r="B449" s="17" t="s">
        <v>311</v>
      </c>
      <c r="C449" s="14" t="s">
        <v>182</v>
      </c>
      <c r="D449" s="54" t="s">
        <v>183</v>
      </c>
      <c r="E449" s="65">
        <v>20000</v>
      </c>
      <c r="F449" s="66">
        <v>2025654</v>
      </c>
      <c r="G449" s="66" t="s">
        <v>455</v>
      </c>
      <c r="H449" s="14" t="s">
        <v>10</v>
      </c>
    </row>
    <row r="450" spans="1:8" s="6" customFormat="1" ht="15.75" x14ac:dyDescent="0.2">
      <c r="A450" s="17" t="s">
        <v>1882</v>
      </c>
      <c r="B450" s="17" t="s">
        <v>1078</v>
      </c>
      <c r="C450" s="14" t="s">
        <v>182</v>
      </c>
      <c r="D450" s="54" t="s">
        <v>183</v>
      </c>
      <c r="E450" s="65">
        <v>10000</v>
      </c>
      <c r="F450" s="66">
        <v>1005583</v>
      </c>
      <c r="G450" s="66" t="s">
        <v>455</v>
      </c>
      <c r="H450" s="14" t="s">
        <v>10</v>
      </c>
    </row>
    <row r="451" spans="1:8" s="6" customFormat="1" ht="78.75" x14ac:dyDescent="0.2">
      <c r="A451" s="17" t="s">
        <v>1883</v>
      </c>
      <c r="B451" s="17" t="s">
        <v>1087</v>
      </c>
      <c r="C451" s="14" t="s">
        <v>298</v>
      </c>
      <c r="D451" s="54" t="s">
        <v>297</v>
      </c>
      <c r="E451" s="65">
        <v>2200000</v>
      </c>
      <c r="F451" s="66">
        <v>208699480</v>
      </c>
      <c r="G451" s="66">
        <v>0.11284387798836126</v>
      </c>
      <c r="H451" s="14" t="s">
        <v>10</v>
      </c>
    </row>
    <row r="452" spans="1:8" s="6" customFormat="1" ht="78.75" x14ac:dyDescent="0.2">
      <c r="A452" s="17" t="s">
        <v>1884</v>
      </c>
      <c r="B452" s="17" t="s">
        <v>301</v>
      </c>
      <c r="C452" s="14" t="s">
        <v>298</v>
      </c>
      <c r="D452" s="54" t="s">
        <v>297</v>
      </c>
      <c r="E452" s="65">
        <v>1300000</v>
      </c>
      <c r="F452" s="66">
        <v>132366910</v>
      </c>
      <c r="G452" s="66">
        <v>7.1638987964553383E-2</v>
      </c>
      <c r="H452" s="14" t="s">
        <v>10</v>
      </c>
    </row>
    <row r="453" spans="1:8" s="6" customFormat="1" ht="78.75" x14ac:dyDescent="0.2">
      <c r="A453" s="17" t="s">
        <v>1885</v>
      </c>
      <c r="B453" s="17" t="s">
        <v>1085</v>
      </c>
      <c r="C453" s="14" t="s">
        <v>298</v>
      </c>
      <c r="D453" s="54" t="s">
        <v>297</v>
      </c>
      <c r="E453" s="65">
        <v>1190000</v>
      </c>
      <c r="F453" s="66">
        <v>121422721</v>
      </c>
      <c r="G453" s="66">
        <v>6.5731233199519692E-2</v>
      </c>
      <c r="H453" s="14" t="s">
        <v>10</v>
      </c>
    </row>
    <row r="454" spans="1:8" s="6" customFormat="1" ht="78.75" x14ac:dyDescent="0.2">
      <c r="A454" s="17" t="s">
        <v>1886</v>
      </c>
      <c r="B454" s="17" t="s">
        <v>1086</v>
      </c>
      <c r="C454" s="14" t="s">
        <v>298</v>
      </c>
      <c r="D454" s="54" t="s">
        <v>297</v>
      </c>
      <c r="E454" s="65">
        <v>1000000</v>
      </c>
      <c r="F454" s="66">
        <v>99179000</v>
      </c>
      <c r="G454" s="66">
        <v>5.3723906870466888E-2</v>
      </c>
      <c r="H454" s="14" t="s">
        <v>10</v>
      </c>
    </row>
    <row r="455" spans="1:8" s="6" customFormat="1" ht="78.75" x14ac:dyDescent="0.2">
      <c r="A455" s="17" t="s">
        <v>1887</v>
      </c>
      <c r="B455" s="17" t="s">
        <v>1091</v>
      </c>
      <c r="C455" s="14" t="s">
        <v>298</v>
      </c>
      <c r="D455" s="54" t="s">
        <v>297</v>
      </c>
      <c r="E455" s="65">
        <v>1000000</v>
      </c>
      <c r="F455" s="66">
        <v>92354100</v>
      </c>
      <c r="G455" s="66">
        <v>5.0039774999582849E-2</v>
      </c>
      <c r="H455" s="14" t="s">
        <v>10</v>
      </c>
    </row>
    <row r="456" spans="1:8" s="6" customFormat="1" ht="78.75" x14ac:dyDescent="0.2">
      <c r="A456" s="17" t="s">
        <v>1888</v>
      </c>
      <c r="B456" s="17" t="s">
        <v>303</v>
      </c>
      <c r="C456" s="14" t="s">
        <v>298</v>
      </c>
      <c r="D456" s="54" t="s">
        <v>297</v>
      </c>
      <c r="E456" s="65">
        <v>900000</v>
      </c>
      <c r="F456" s="66">
        <v>90705240</v>
      </c>
      <c r="G456" s="66">
        <v>4.9149708086276313E-2</v>
      </c>
      <c r="H456" s="14" t="s">
        <v>10</v>
      </c>
    </row>
    <row r="457" spans="1:8" s="6" customFormat="1" ht="78.75" x14ac:dyDescent="0.2">
      <c r="A457" s="17" t="s">
        <v>1889</v>
      </c>
      <c r="B457" s="17" t="s">
        <v>1083</v>
      </c>
      <c r="C457" s="14" t="s">
        <v>298</v>
      </c>
      <c r="D457" s="54" t="s">
        <v>297</v>
      </c>
      <c r="E457" s="65">
        <v>850000</v>
      </c>
      <c r="F457" s="66">
        <v>85052445</v>
      </c>
      <c r="G457" s="66">
        <v>4.609828722749832E-2</v>
      </c>
      <c r="H457" s="14" t="s">
        <v>10</v>
      </c>
    </row>
    <row r="458" spans="1:8" s="6" customFormat="1" ht="78.75" x14ac:dyDescent="0.2">
      <c r="A458" s="17" t="s">
        <v>1890</v>
      </c>
      <c r="B458" s="17" t="s">
        <v>306</v>
      </c>
      <c r="C458" s="14" t="s">
        <v>298</v>
      </c>
      <c r="D458" s="54" t="s">
        <v>297</v>
      </c>
      <c r="E458" s="65">
        <v>800000</v>
      </c>
      <c r="F458" s="66">
        <v>74192400</v>
      </c>
      <c r="G458" s="66">
        <v>4.0235954020603745E-2</v>
      </c>
      <c r="H458" s="14" t="s">
        <v>10</v>
      </c>
    </row>
    <row r="459" spans="1:8" s="6" customFormat="1" ht="78.75" x14ac:dyDescent="0.2">
      <c r="A459" s="17" t="s">
        <v>1891</v>
      </c>
      <c r="B459" s="17" t="s">
        <v>307</v>
      </c>
      <c r="C459" s="14" t="s">
        <v>298</v>
      </c>
      <c r="D459" s="54" t="s">
        <v>297</v>
      </c>
      <c r="E459" s="65">
        <v>700000</v>
      </c>
      <c r="F459" s="66">
        <v>66213980</v>
      </c>
      <c r="G459" s="66">
        <v>3.5929143459086571E-2</v>
      </c>
      <c r="H459" s="14" t="s">
        <v>10</v>
      </c>
    </row>
    <row r="460" spans="1:8" s="6" customFormat="1" ht="78.75" x14ac:dyDescent="0.2">
      <c r="A460" s="17" t="s">
        <v>1892</v>
      </c>
      <c r="B460" s="17" t="s">
        <v>1090</v>
      </c>
      <c r="C460" s="14" t="s">
        <v>298</v>
      </c>
      <c r="D460" s="54" t="s">
        <v>297</v>
      </c>
      <c r="E460" s="65">
        <v>500000</v>
      </c>
      <c r="F460" s="66">
        <v>51048900</v>
      </c>
      <c r="G460" s="66">
        <v>2.7742920283288237E-2</v>
      </c>
      <c r="H460" s="14" t="s">
        <v>10</v>
      </c>
    </row>
    <row r="461" spans="1:8" s="6" customFormat="1" ht="78.75" x14ac:dyDescent="0.2">
      <c r="A461" s="17" t="s">
        <v>1893</v>
      </c>
      <c r="B461" s="17" t="s">
        <v>1084</v>
      </c>
      <c r="C461" s="14" t="s">
        <v>298</v>
      </c>
      <c r="D461" s="54" t="s">
        <v>297</v>
      </c>
      <c r="E461" s="65">
        <v>500000</v>
      </c>
      <c r="F461" s="66">
        <v>50863700</v>
      </c>
      <c r="G461" s="66">
        <v>2.7642947943402274E-2</v>
      </c>
      <c r="H461" s="14" t="s">
        <v>10</v>
      </c>
    </row>
    <row r="462" spans="1:8" s="6" customFormat="1" ht="78.75" x14ac:dyDescent="0.2">
      <c r="A462" s="17" t="s">
        <v>1894</v>
      </c>
      <c r="B462" s="17" t="s">
        <v>1833</v>
      </c>
      <c r="C462" s="14" t="s">
        <v>298</v>
      </c>
      <c r="D462" s="54" t="s">
        <v>297</v>
      </c>
      <c r="E462" s="65">
        <v>500000</v>
      </c>
      <c r="F462" s="66">
        <v>50764950</v>
      </c>
      <c r="G462" s="66">
        <v>2.7589641957636947E-2</v>
      </c>
      <c r="H462" s="14" t="s">
        <v>10</v>
      </c>
    </row>
    <row r="463" spans="1:8" s="6" customFormat="1" ht="78.75" x14ac:dyDescent="0.2">
      <c r="A463" s="17" t="s">
        <v>1895</v>
      </c>
      <c r="B463" s="17" t="s">
        <v>1088</v>
      </c>
      <c r="C463" s="14" t="s">
        <v>298</v>
      </c>
      <c r="D463" s="54" t="s">
        <v>297</v>
      </c>
      <c r="E463" s="65">
        <v>500000</v>
      </c>
      <c r="F463" s="66">
        <v>47003150</v>
      </c>
      <c r="G463" s="66">
        <v>2.5558994289262088E-2</v>
      </c>
      <c r="H463" s="14" t="s">
        <v>10</v>
      </c>
    </row>
    <row r="464" spans="1:8" s="6" customFormat="1" ht="78.75" x14ac:dyDescent="0.2">
      <c r="A464" s="17" t="s">
        <v>1896</v>
      </c>
      <c r="B464" s="17" t="s">
        <v>299</v>
      </c>
      <c r="C464" s="14" t="s">
        <v>298</v>
      </c>
      <c r="D464" s="54" t="s">
        <v>297</v>
      </c>
      <c r="E464" s="65">
        <v>400000</v>
      </c>
      <c r="F464" s="66">
        <v>37481120</v>
      </c>
      <c r="G464" s="66">
        <v>2.0418931548633817E-2</v>
      </c>
      <c r="H464" s="14" t="s">
        <v>10</v>
      </c>
    </row>
    <row r="465" spans="1:8" s="6" customFormat="1" ht="78.75" x14ac:dyDescent="0.2">
      <c r="A465" s="17" t="s">
        <v>1897</v>
      </c>
      <c r="B465" s="17" t="s">
        <v>300</v>
      </c>
      <c r="C465" s="14" t="s">
        <v>298</v>
      </c>
      <c r="D465" s="54" t="s">
        <v>297</v>
      </c>
      <c r="E465" s="65">
        <v>300000</v>
      </c>
      <c r="F465" s="66">
        <v>30188490</v>
      </c>
      <c r="G465" s="66">
        <v>1.6482315538792643E-2</v>
      </c>
      <c r="H465" s="14" t="s">
        <v>10</v>
      </c>
    </row>
    <row r="466" spans="1:8" s="6" customFormat="1" ht="78.75" x14ac:dyDescent="0.2">
      <c r="A466" s="17" t="s">
        <v>1898</v>
      </c>
      <c r="B466" s="17" t="s">
        <v>1089</v>
      </c>
      <c r="C466" s="14" t="s">
        <v>298</v>
      </c>
      <c r="D466" s="54" t="s">
        <v>297</v>
      </c>
      <c r="E466" s="65">
        <v>250000</v>
      </c>
      <c r="F466" s="66">
        <v>24068975</v>
      </c>
      <c r="G466" s="66">
        <v>1.3178955746582807E-2</v>
      </c>
      <c r="H466" s="14" t="s">
        <v>10</v>
      </c>
    </row>
    <row r="467" spans="1:8" s="6" customFormat="1" ht="78.75" x14ac:dyDescent="0.2">
      <c r="A467" s="17" t="s">
        <v>1899</v>
      </c>
      <c r="B467" s="17" t="s">
        <v>305</v>
      </c>
      <c r="C467" s="14" t="s">
        <v>298</v>
      </c>
      <c r="D467" s="54" t="s">
        <v>297</v>
      </c>
      <c r="E467" s="65">
        <v>200000</v>
      </c>
      <c r="F467" s="66">
        <v>18473220</v>
      </c>
      <c r="G467" s="66">
        <v>1.0158325504797772E-2</v>
      </c>
      <c r="H467" s="14" t="s">
        <v>10</v>
      </c>
    </row>
    <row r="468" spans="1:8" s="6" customFormat="1" ht="78.75" x14ac:dyDescent="0.2">
      <c r="A468" s="17" t="s">
        <v>1900</v>
      </c>
      <c r="B468" s="17" t="s">
        <v>304</v>
      </c>
      <c r="C468" s="14" t="s">
        <v>298</v>
      </c>
      <c r="D468" s="54" t="s">
        <v>297</v>
      </c>
      <c r="E468" s="65">
        <v>100000</v>
      </c>
      <c r="F468" s="66">
        <v>9468120</v>
      </c>
      <c r="G468" s="66">
        <v>5.2973054297054192E-3</v>
      </c>
      <c r="H468" s="14" t="s">
        <v>10</v>
      </c>
    </row>
    <row r="469" spans="1:8" s="6" customFormat="1" ht="63" x14ac:dyDescent="0.2">
      <c r="A469" s="17" t="s">
        <v>5904</v>
      </c>
      <c r="B469" s="17" t="s">
        <v>296</v>
      </c>
      <c r="C469" s="14" t="s">
        <v>46</v>
      </c>
      <c r="D469" s="54" t="s">
        <v>135</v>
      </c>
      <c r="E469" s="65">
        <v>7000000</v>
      </c>
      <c r="F469" s="66">
        <v>690039700</v>
      </c>
      <c r="G469" s="66">
        <v>0.3726749151083677</v>
      </c>
      <c r="H469" s="14" t="s">
        <v>10</v>
      </c>
    </row>
    <row r="470" spans="1:8" s="6" customFormat="1" ht="63" x14ac:dyDescent="0.2">
      <c r="A470" s="17" t="s">
        <v>5905</v>
      </c>
      <c r="B470" s="17" t="s">
        <v>295</v>
      </c>
      <c r="C470" s="14" t="s">
        <v>46</v>
      </c>
      <c r="D470" s="54" t="s">
        <v>135</v>
      </c>
      <c r="E470" s="65">
        <v>7000000</v>
      </c>
      <c r="F470" s="66">
        <v>675414600</v>
      </c>
      <c r="G470" s="66">
        <v>0.36478017715984601</v>
      </c>
      <c r="H470" s="14" t="s">
        <v>10</v>
      </c>
    </row>
    <row r="471" spans="1:8" s="6" customFormat="1" ht="63" x14ac:dyDescent="0.2">
      <c r="A471" s="17" t="s">
        <v>1901</v>
      </c>
      <c r="B471" s="17" t="s">
        <v>294</v>
      </c>
      <c r="C471" s="14" t="s">
        <v>46</v>
      </c>
      <c r="D471" s="54" t="s">
        <v>135</v>
      </c>
      <c r="E471" s="65">
        <v>6000000</v>
      </c>
      <c r="F471" s="66">
        <v>588490200</v>
      </c>
      <c r="G471" s="66">
        <v>0.31785773838455667</v>
      </c>
      <c r="H471" s="14" t="s">
        <v>10</v>
      </c>
    </row>
    <row r="472" spans="1:8" s="6" customFormat="1" ht="63" x14ac:dyDescent="0.2">
      <c r="A472" s="17" t="s">
        <v>1902</v>
      </c>
      <c r="B472" s="17" t="s">
        <v>1094</v>
      </c>
      <c r="C472" s="14" t="s">
        <v>46</v>
      </c>
      <c r="D472" s="54" t="s">
        <v>135</v>
      </c>
      <c r="E472" s="65">
        <v>3500000</v>
      </c>
      <c r="F472" s="66">
        <v>337334550</v>
      </c>
      <c r="G472" s="66">
        <v>0.18228204720701627</v>
      </c>
      <c r="H472" s="14" t="s">
        <v>10</v>
      </c>
    </row>
    <row r="473" spans="1:8" s="6" customFormat="1" ht="63" x14ac:dyDescent="0.2">
      <c r="A473" s="17" t="s">
        <v>5906</v>
      </c>
      <c r="B473" s="17" t="s">
        <v>1093</v>
      </c>
      <c r="C473" s="14" t="s">
        <v>46</v>
      </c>
      <c r="D473" s="54" t="s">
        <v>135</v>
      </c>
      <c r="E473" s="65">
        <v>2500000</v>
      </c>
      <c r="F473" s="66">
        <v>247372250</v>
      </c>
      <c r="G473" s="66">
        <v>0.13371972737697765</v>
      </c>
      <c r="H473" s="14" t="s">
        <v>10</v>
      </c>
    </row>
    <row r="474" spans="1:8" s="6" customFormat="1" ht="63" x14ac:dyDescent="0.2">
      <c r="A474" s="17" t="s">
        <v>5907</v>
      </c>
      <c r="B474" s="17" t="s">
        <v>293</v>
      </c>
      <c r="C474" s="14" t="s">
        <v>46</v>
      </c>
      <c r="D474" s="54" t="s">
        <v>135</v>
      </c>
      <c r="E474" s="65">
        <v>2500000</v>
      </c>
      <c r="F474" s="66">
        <v>244524000</v>
      </c>
      <c r="G474" s="66">
        <v>0.13218222080527031</v>
      </c>
      <c r="H474" s="14" t="s">
        <v>10</v>
      </c>
    </row>
    <row r="475" spans="1:8" s="6" customFormat="1" ht="63" x14ac:dyDescent="0.2">
      <c r="A475" s="17" t="s">
        <v>5908</v>
      </c>
      <c r="B475" s="17" t="s">
        <v>292</v>
      </c>
      <c r="C475" s="14" t="s">
        <v>46</v>
      </c>
      <c r="D475" s="54" t="s">
        <v>135</v>
      </c>
      <c r="E475" s="65">
        <v>1500000</v>
      </c>
      <c r="F475" s="66">
        <v>149677950</v>
      </c>
      <c r="G475" s="66">
        <v>8.0983616337445052E-2</v>
      </c>
      <c r="H475" s="14" t="s">
        <v>222</v>
      </c>
    </row>
    <row r="476" spans="1:8" s="6" customFormat="1" ht="63" x14ac:dyDescent="0.2">
      <c r="A476" s="17" t="s">
        <v>5909</v>
      </c>
      <c r="B476" s="17" t="s">
        <v>291</v>
      </c>
      <c r="C476" s="14" t="s">
        <v>46</v>
      </c>
      <c r="D476" s="54" t="s">
        <v>135</v>
      </c>
      <c r="E476" s="65">
        <v>1500000</v>
      </c>
      <c r="F476" s="66">
        <v>149552700</v>
      </c>
      <c r="G476" s="66">
        <v>8.091600545423383E-2</v>
      </c>
      <c r="H476" s="14" t="s">
        <v>222</v>
      </c>
    </row>
    <row r="477" spans="1:8" s="6" customFormat="1" ht="63" x14ac:dyDescent="0.2">
      <c r="A477" s="17" t="s">
        <v>5910</v>
      </c>
      <c r="B477" s="17" t="s">
        <v>2388</v>
      </c>
      <c r="C477" s="14" t="s">
        <v>46</v>
      </c>
      <c r="D477" s="54" t="s">
        <v>135</v>
      </c>
      <c r="E477" s="65">
        <v>1500000</v>
      </c>
      <c r="F477" s="66">
        <v>149353650</v>
      </c>
      <c r="G477" s="66">
        <v>8.080855678115445E-2</v>
      </c>
      <c r="H477" s="14" t="s">
        <v>222</v>
      </c>
    </row>
    <row r="478" spans="1:8" s="6" customFormat="1" ht="63" x14ac:dyDescent="0.2">
      <c r="A478" s="17" t="s">
        <v>3198</v>
      </c>
      <c r="B478" s="17" t="s">
        <v>1101</v>
      </c>
      <c r="C478" s="14" t="s">
        <v>46</v>
      </c>
      <c r="D478" s="64" t="s">
        <v>135</v>
      </c>
      <c r="E478" s="65">
        <v>1500000</v>
      </c>
      <c r="F478" s="66">
        <v>142927200</v>
      </c>
      <c r="G478" s="66">
        <v>7.7339511189036966E-2</v>
      </c>
      <c r="H478" s="14" t="s">
        <v>10</v>
      </c>
    </row>
    <row r="479" spans="1:8" s="6" customFormat="1" ht="63" x14ac:dyDescent="0.2">
      <c r="A479" s="17" t="s">
        <v>2467</v>
      </c>
      <c r="B479" s="17" t="s">
        <v>1097</v>
      </c>
      <c r="C479" s="67" t="s">
        <v>46</v>
      </c>
      <c r="D479" s="64" t="s">
        <v>135</v>
      </c>
      <c r="E479" s="65">
        <v>1000000</v>
      </c>
      <c r="F479" s="66">
        <v>99159700</v>
      </c>
      <c r="G479" s="66">
        <v>5.3713488586666677E-2</v>
      </c>
      <c r="H479" s="14" t="s">
        <v>10</v>
      </c>
    </row>
    <row r="480" spans="1:8" s="6" customFormat="1" ht="63" x14ac:dyDescent="0.2">
      <c r="A480" s="17" t="s">
        <v>2468</v>
      </c>
      <c r="B480" s="17" t="s">
        <v>1095</v>
      </c>
      <c r="C480" s="14" t="s">
        <v>46</v>
      </c>
      <c r="D480" s="54" t="s">
        <v>135</v>
      </c>
      <c r="E480" s="65">
        <v>1000000</v>
      </c>
      <c r="F480" s="66">
        <v>97923900</v>
      </c>
      <c r="G480" s="66">
        <v>5.3046394538982682E-2</v>
      </c>
      <c r="H480" s="14" t="s">
        <v>222</v>
      </c>
    </row>
    <row r="481" spans="1:8" s="6" customFormat="1" ht="63" x14ac:dyDescent="0.2">
      <c r="A481" s="17" t="s">
        <v>1903</v>
      </c>
      <c r="B481" s="17" t="s">
        <v>1098</v>
      </c>
      <c r="C481" s="14" t="s">
        <v>46</v>
      </c>
      <c r="D481" s="54" t="s">
        <v>135</v>
      </c>
      <c r="E481" s="65">
        <v>1000000</v>
      </c>
      <c r="F481" s="66">
        <v>96962200</v>
      </c>
      <c r="G481" s="66">
        <v>5.2527261713559717E-2</v>
      </c>
      <c r="H481" s="14" t="s">
        <v>10</v>
      </c>
    </row>
    <row r="482" spans="1:8" s="6" customFormat="1" ht="63" x14ac:dyDescent="0.2">
      <c r="A482" s="17" t="s">
        <v>3199</v>
      </c>
      <c r="B482" s="17" t="s">
        <v>1096</v>
      </c>
      <c r="C482" s="14" t="s">
        <v>46</v>
      </c>
      <c r="D482" s="54" t="s">
        <v>135</v>
      </c>
      <c r="E482" s="65">
        <v>1000000</v>
      </c>
      <c r="F482" s="66">
        <v>96590200</v>
      </c>
      <c r="G482" s="66">
        <v>5.232645334186653E-2</v>
      </c>
      <c r="H482" s="14" t="s">
        <v>10</v>
      </c>
    </row>
    <row r="483" spans="1:8" s="6" customFormat="1" ht="63" x14ac:dyDescent="0.2">
      <c r="A483" s="17" t="s">
        <v>5911</v>
      </c>
      <c r="B483" s="17" t="s">
        <v>1099</v>
      </c>
      <c r="C483" s="14" t="s">
        <v>46</v>
      </c>
      <c r="D483" s="54" t="s">
        <v>135</v>
      </c>
      <c r="E483" s="65">
        <v>1000000</v>
      </c>
      <c r="F483" s="66">
        <v>95852200</v>
      </c>
      <c r="G483" s="66">
        <v>5.1928075443184882E-2</v>
      </c>
      <c r="H483" s="14" t="s">
        <v>10</v>
      </c>
    </row>
    <row r="484" spans="1:8" s="6" customFormat="1" ht="63" x14ac:dyDescent="0.2">
      <c r="A484" s="17" t="s">
        <v>5912</v>
      </c>
      <c r="B484" s="17" t="s">
        <v>1100</v>
      </c>
      <c r="C484" s="14" t="s">
        <v>46</v>
      </c>
      <c r="D484" s="54" t="s">
        <v>135</v>
      </c>
      <c r="E484" s="65">
        <v>1000000</v>
      </c>
      <c r="F484" s="66">
        <v>95499100</v>
      </c>
      <c r="G484" s="66">
        <v>5.1737469432311584E-2</v>
      </c>
      <c r="H484" s="14" t="s">
        <v>10</v>
      </c>
    </row>
    <row r="485" spans="1:8" s="6" customFormat="1" ht="63" x14ac:dyDescent="0.2">
      <c r="A485" s="17" t="s">
        <v>5913</v>
      </c>
      <c r="B485" s="17" t="s">
        <v>1678</v>
      </c>
      <c r="C485" s="14" t="s">
        <v>46</v>
      </c>
      <c r="D485" s="54" t="s">
        <v>135</v>
      </c>
      <c r="E485" s="65">
        <v>1000000</v>
      </c>
      <c r="F485" s="66">
        <v>94188600</v>
      </c>
      <c r="G485" s="66">
        <v>5.1030051768053718E-2</v>
      </c>
      <c r="H485" s="14" t="s">
        <v>10</v>
      </c>
    </row>
    <row r="486" spans="1:8" s="6" customFormat="1" ht="63" x14ac:dyDescent="0.2">
      <c r="A486" s="17" t="s">
        <v>2469</v>
      </c>
      <c r="B486" s="17" t="s">
        <v>1102</v>
      </c>
      <c r="C486" s="14" t="s">
        <v>46</v>
      </c>
      <c r="D486" s="54" t="s">
        <v>135</v>
      </c>
      <c r="E486" s="65">
        <v>500000</v>
      </c>
      <c r="F486" s="66">
        <v>48822050</v>
      </c>
      <c r="G486" s="66">
        <v>2.654085006150065E-2</v>
      </c>
      <c r="H486" s="14" t="s">
        <v>222</v>
      </c>
    </row>
    <row r="487" spans="1:8" s="6" customFormat="1" ht="63" x14ac:dyDescent="0.2">
      <c r="A487" s="17" t="s">
        <v>2470</v>
      </c>
      <c r="B487" s="17" t="s">
        <v>288</v>
      </c>
      <c r="C487" s="14" t="s">
        <v>55</v>
      </c>
      <c r="D487" s="54" t="s">
        <v>194</v>
      </c>
      <c r="E487" s="65">
        <v>7000000</v>
      </c>
      <c r="F487" s="66">
        <v>688974300</v>
      </c>
      <c r="G487" s="66">
        <v>0.37209980425029804</v>
      </c>
      <c r="H487" s="14" t="s">
        <v>10</v>
      </c>
    </row>
    <row r="488" spans="1:8" s="6" customFormat="1" ht="63" x14ac:dyDescent="0.2">
      <c r="A488" s="17" t="s">
        <v>2471</v>
      </c>
      <c r="B488" s="17" t="s">
        <v>1104</v>
      </c>
      <c r="C488" s="14" t="s">
        <v>55</v>
      </c>
      <c r="D488" s="54" t="s">
        <v>194</v>
      </c>
      <c r="E488" s="65">
        <v>5500000</v>
      </c>
      <c r="F488" s="66">
        <v>546320500</v>
      </c>
      <c r="G488" s="66">
        <v>0.29509422012705566</v>
      </c>
      <c r="H488" s="14" t="s">
        <v>10</v>
      </c>
    </row>
    <row r="489" spans="1:8" s="6" customFormat="1" ht="63" x14ac:dyDescent="0.2">
      <c r="A489" s="17" t="s">
        <v>2472</v>
      </c>
      <c r="B489" s="17" t="s">
        <v>1107</v>
      </c>
      <c r="C489" s="14" t="s">
        <v>55</v>
      </c>
      <c r="D489" s="54" t="s">
        <v>194</v>
      </c>
      <c r="E489" s="65">
        <v>5500000</v>
      </c>
      <c r="F489" s="66">
        <v>540176450</v>
      </c>
      <c r="G489" s="66">
        <v>0.29177761615904074</v>
      </c>
      <c r="H489" s="14" t="s">
        <v>10</v>
      </c>
    </row>
    <row r="490" spans="1:8" s="6" customFormat="1" ht="63" x14ac:dyDescent="0.2">
      <c r="A490" s="17" t="s">
        <v>2473</v>
      </c>
      <c r="B490" s="17" t="s">
        <v>289</v>
      </c>
      <c r="C490" s="14" t="s">
        <v>55</v>
      </c>
      <c r="D490" s="54" t="s">
        <v>194</v>
      </c>
      <c r="E490" s="65">
        <v>5000000</v>
      </c>
      <c r="F490" s="66">
        <v>497956000</v>
      </c>
      <c r="G490" s="66">
        <v>0.26898670267341229</v>
      </c>
      <c r="H490" s="14" t="s">
        <v>10</v>
      </c>
    </row>
    <row r="491" spans="1:8" s="6" customFormat="1" ht="63" x14ac:dyDescent="0.2">
      <c r="A491" s="17" t="s">
        <v>2474</v>
      </c>
      <c r="B491" s="17" t="s">
        <v>1127</v>
      </c>
      <c r="C491" s="14" t="s">
        <v>55</v>
      </c>
      <c r="D491" s="54" t="s">
        <v>194</v>
      </c>
      <c r="E491" s="65">
        <v>3000000</v>
      </c>
      <c r="F491" s="66">
        <v>294443700</v>
      </c>
      <c r="G491" s="66">
        <v>0.15912924680637944</v>
      </c>
      <c r="H491" s="14" t="s">
        <v>10</v>
      </c>
    </row>
    <row r="492" spans="1:8" s="6" customFormat="1" ht="63" x14ac:dyDescent="0.2">
      <c r="A492" s="17" t="s">
        <v>5914</v>
      </c>
      <c r="B492" s="17" t="s">
        <v>162</v>
      </c>
      <c r="C492" s="14" t="s">
        <v>55</v>
      </c>
      <c r="D492" s="54" t="s">
        <v>194</v>
      </c>
      <c r="E492" s="65">
        <v>2500000</v>
      </c>
      <c r="F492" s="66">
        <v>247410500</v>
      </c>
      <c r="G492" s="66">
        <v>0.13374037501197031</v>
      </c>
      <c r="H492" s="14" t="s">
        <v>10</v>
      </c>
    </row>
    <row r="493" spans="1:8" s="6" customFormat="1" ht="63" x14ac:dyDescent="0.2">
      <c r="A493" s="17" t="s">
        <v>5915</v>
      </c>
      <c r="B493" s="17" t="s">
        <v>555</v>
      </c>
      <c r="C493" s="14" t="s">
        <v>55</v>
      </c>
      <c r="D493" s="54" t="s">
        <v>194</v>
      </c>
      <c r="E493" s="65">
        <v>2500000</v>
      </c>
      <c r="F493" s="66">
        <v>246548750</v>
      </c>
      <c r="G493" s="66">
        <v>0.13327519594125362</v>
      </c>
      <c r="H493" s="14" t="s">
        <v>10</v>
      </c>
    </row>
    <row r="494" spans="1:8" s="6" customFormat="1" ht="63" x14ac:dyDescent="0.2">
      <c r="A494" s="17" t="s">
        <v>1834</v>
      </c>
      <c r="B494" s="17" t="s">
        <v>1105</v>
      </c>
      <c r="C494" s="14" t="s">
        <v>55</v>
      </c>
      <c r="D494" s="54" t="s">
        <v>194</v>
      </c>
      <c r="E494" s="65">
        <v>2500000</v>
      </c>
      <c r="F494" s="66">
        <v>246250500</v>
      </c>
      <c r="G494" s="66">
        <v>0.13311419836905605</v>
      </c>
      <c r="H494" s="14" t="s">
        <v>10</v>
      </c>
    </row>
    <row r="495" spans="1:8" s="6" customFormat="1" ht="63" x14ac:dyDescent="0.2">
      <c r="A495" s="17" t="s">
        <v>1835</v>
      </c>
      <c r="B495" s="17" t="s">
        <v>1110</v>
      </c>
      <c r="C495" s="14" t="s">
        <v>55</v>
      </c>
      <c r="D495" s="54" t="s">
        <v>194</v>
      </c>
      <c r="E495" s="65">
        <v>2500000</v>
      </c>
      <c r="F495" s="66">
        <v>244528500</v>
      </c>
      <c r="G495" s="66">
        <v>0.13218464993879886</v>
      </c>
      <c r="H495" s="14" t="s">
        <v>10</v>
      </c>
    </row>
    <row r="496" spans="1:8" s="6" customFormat="1" ht="63" x14ac:dyDescent="0.2">
      <c r="A496" s="17" t="s">
        <v>1836</v>
      </c>
      <c r="B496" s="17" t="s">
        <v>1109</v>
      </c>
      <c r="C496" s="14" t="s">
        <v>55</v>
      </c>
      <c r="D496" s="54" t="s">
        <v>194</v>
      </c>
      <c r="E496" s="65">
        <v>2000000</v>
      </c>
      <c r="F496" s="66">
        <v>200357800</v>
      </c>
      <c r="G496" s="66">
        <v>0.10834097697227078</v>
      </c>
      <c r="H496" s="14" t="s">
        <v>10</v>
      </c>
    </row>
    <row r="497" spans="1:8" s="6" customFormat="1" ht="63" x14ac:dyDescent="0.2">
      <c r="A497" s="17" t="s">
        <v>1837</v>
      </c>
      <c r="B497" s="17" t="s">
        <v>287</v>
      </c>
      <c r="C497" s="14" t="s">
        <v>55</v>
      </c>
      <c r="D497" s="54" t="s">
        <v>194</v>
      </c>
      <c r="E497" s="65">
        <v>2000000</v>
      </c>
      <c r="F497" s="66">
        <v>196425200</v>
      </c>
      <c r="G497" s="66">
        <v>0.10621813019130132</v>
      </c>
      <c r="H497" s="14" t="s">
        <v>10</v>
      </c>
    </row>
    <row r="498" spans="1:8" s="6" customFormat="1" ht="63" x14ac:dyDescent="0.2">
      <c r="A498" s="17" t="s">
        <v>1838</v>
      </c>
      <c r="B498" s="17" t="s">
        <v>283</v>
      </c>
      <c r="C498" s="14" t="s">
        <v>55</v>
      </c>
      <c r="D498" s="54" t="s">
        <v>194</v>
      </c>
      <c r="E498" s="65">
        <v>2000000</v>
      </c>
      <c r="F498" s="66">
        <v>187534400</v>
      </c>
      <c r="G498" s="66">
        <v>0.10141881010783405</v>
      </c>
      <c r="H498" s="14" t="s">
        <v>10</v>
      </c>
    </row>
    <row r="499" spans="1:8" s="6" customFormat="1" ht="63" x14ac:dyDescent="0.2">
      <c r="A499" s="17" t="s">
        <v>5916</v>
      </c>
      <c r="B499" s="17" t="s">
        <v>1123</v>
      </c>
      <c r="C499" s="14" t="s">
        <v>55</v>
      </c>
      <c r="D499" s="54" t="s">
        <v>194</v>
      </c>
      <c r="E499" s="65">
        <v>1500000</v>
      </c>
      <c r="F499" s="66">
        <v>147650250</v>
      </c>
      <c r="G499" s="66">
        <v>7.9889048769481927E-2</v>
      </c>
      <c r="H499" s="14" t="s">
        <v>10</v>
      </c>
    </row>
    <row r="500" spans="1:8" s="6" customFormat="1" ht="63" x14ac:dyDescent="0.2">
      <c r="A500" s="17" t="s">
        <v>5917</v>
      </c>
      <c r="B500" s="17" t="s">
        <v>2390</v>
      </c>
      <c r="C500" s="14" t="s">
        <v>55</v>
      </c>
      <c r="D500" s="54" t="s">
        <v>194</v>
      </c>
      <c r="E500" s="65">
        <v>1500000</v>
      </c>
      <c r="F500" s="66">
        <v>147542400</v>
      </c>
      <c r="G500" s="66">
        <v>7.9830830535914415E-2</v>
      </c>
      <c r="H500" s="14" t="s">
        <v>10</v>
      </c>
    </row>
    <row r="501" spans="1:8" s="6" customFormat="1" ht="63" x14ac:dyDescent="0.2">
      <c r="A501" s="17" t="s">
        <v>5918</v>
      </c>
      <c r="B501" s="17" t="s">
        <v>2391</v>
      </c>
      <c r="C501" s="14" t="s">
        <v>55</v>
      </c>
      <c r="D501" s="54" t="s">
        <v>194</v>
      </c>
      <c r="E501" s="65">
        <v>1500000</v>
      </c>
      <c r="F501" s="66">
        <v>147055050</v>
      </c>
      <c r="G501" s="66">
        <v>7.9567755374772814E-2</v>
      </c>
      <c r="H501" s="14" t="s">
        <v>10</v>
      </c>
    </row>
    <row r="502" spans="1:8" s="6" customFormat="1" ht="63" x14ac:dyDescent="0.2">
      <c r="A502" s="17" t="s">
        <v>5919</v>
      </c>
      <c r="B502" s="17" t="s">
        <v>1682</v>
      </c>
      <c r="C502" s="14" t="s">
        <v>55</v>
      </c>
      <c r="D502" s="54" t="s">
        <v>194</v>
      </c>
      <c r="E502" s="65">
        <v>1450000</v>
      </c>
      <c r="F502" s="66">
        <v>138286645</v>
      </c>
      <c r="G502" s="66">
        <v>7.4834505024244768E-2</v>
      </c>
      <c r="H502" s="14" t="s">
        <v>10</v>
      </c>
    </row>
    <row r="503" spans="1:8" s="6" customFormat="1" ht="63" x14ac:dyDescent="0.2">
      <c r="A503" s="17" t="s">
        <v>5920</v>
      </c>
      <c r="B503" s="17" t="s">
        <v>280</v>
      </c>
      <c r="C503" s="14" t="s">
        <v>55</v>
      </c>
      <c r="D503" s="54" t="s">
        <v>194</v>
      </c>
      <c r="E503" s="65">
        <v>1290000</v>
      </c>
      <c r="F503" s="66">
        <v>130032645</v>
      </c>
      <c r="G503" s="66">
        <v>7.0378934325439388E-2</v>
      </c>
      <c r="H503" s="14" t="s">
        <v>10</v>
      </c>
    </row>
    <row r="504" spans="1:8" s="6" customFormat="1" ht="63" x14ac:dyDescent="0.2">
      <c r="A504" s="17" t="s">
        <v>5921</v>
      </c>
      <c r="B504" s="17" t="s">
        <v>1106</v>
      </c>
      <c r="C504" s="14" t="s">
        <v>55</v>
      </c>
      <c r="D504" s="54" t="s">
        <v>194</v>
      </c>
      <c r="E504" s="65">
        <v>1190000</v>
      </c>
      <c r="F504" s="66">
        <v>117880686</v>
      </c>
      <c r="G504" s="66">
        <v>6.3819216315567293E-2</v>
      </c>
      <c r="H504" s="14" t="s">
        <v>10</v>
      </c>
    </row>
    <row r="505" spans="1:8" s="6" customFormat="1" ht="63" x14ac:dyDescent="0.2">
      <c r="A505" s="17" t="s">
        <v>5922</v>
      </c>
      <c r="B505" s="17" t="s">
        <v>285</v>
      </c>
      <c r="C505" s="14" t="s">
        <v>55</v>
      </c>
      <c r="D505" s="54" t="s">
        <v>194</v>
      </c>
      <c r="E505" s="65">
        <v>1000000</v>
      </c>
      <c r="F505" s="66">
        <v>99582000</v>
      </c>
      <c r="G505" s="66">
        <v>5.3941449273134517E-2</v>
      </c>
      <c r="H505" s="14" t="s">
        <v>10</v>
      </c>
    </row>
    <row r="506" spans="1:8" s="6" customFormat="1" ht="63" x14ac:dyDescent="0.2">
      <c r="A506" s="17" t="s">
        <v>5923</v>
      </c>
      <c r="B506" s="17" t="s">
        <v>1118</v>
      </c>
      <c r="C506" s="14" t="s">
        <v>55</v>
      </c>
      <c r="D506" s="54" t="s">
        <v>194</v>
      </c>
      <c r="E506" s="65">
        <v>1000000</v>
      </c>
      <c r="F506" s="66">
        <v>99048800</v>
      </c>
      <c r="G506" s="66">
        <v>5.3653623940374269E-2</v>
      </c>
      <c r="H506" s="14" t="s">
        <v>10</v>
      </c>
    </row>
    <row r="507" spans="1:8" s="6" customFormat="1" ht="63" x14ac:dyDescent="0.2">
      <c r="A507" s="17" t="s">
        <v>5924</v>
      </c>
      <c r="B507" s="17" t="s">
        <v>1115</v>
      </c>
      <c r="C507" s="14" t="s">
        <v>55</v>
      </c>
      <c r="D507" s="54" t="s">
        <v>194</v>
      </c>
      <c r="E507" s="65">
        <v>1000000</v>
      </c>
      <c r="F507" s="66">
        <v>99000800</v>
      </c>
      <c r="G507" s="66">
        <v>5.3627713182736444E-2</v>
      </c>
      <c r="H507" s="14" t="s">
        <v>10</v>
      </c>
    </row>
    <row r="508" spans="1:8" s="6" customFormat="1" ht="63" x14ac:dyDescent="0.2">
      <c r="A508" s="17" t="s">
        <v>5925</v>
      </c>
      <c r="B508" s="17" t="s">
        <v>156</v>
      </c>
      <c r="C508" s="14" t="s">
        <v>55</v>
      </c>
      <c r="D508" s="54" t="s">
        <v>194</v>
      </c>
      <c r="E508" s="65">
        <v>1000000</v>
      </c>
      <c r="F508" s="66">
        <v>98556700</v>
      </c>
      <c r="G508" s="66">
        <v>5.3387984693841428E-2</v>
      </c>
      <c r="H508" s="14" t="s">
        <v>10</v>
      </c>
    </row>
    <row r="509" spans="1:8" s="6" customFormat="1" ht="63" x14ac:dyDescent="0.2">
      <c r="A509" s="17" t="s">
        <v>5926</v>
      </c>
      <c r="B509" s="17" t="s">
        <v>2267</v>
      </c>
      <c r="C509" s="14" t="s">
        <v>55</v>
      </c>
      <c r="D509" s="54" t="s">
        <v>194</v>
      </c>
      <c r="E509" s="65">
        <v>1000000</v>
      </c>
      <c r="F509" s="66">
        <v>98092300</v>
      </c>
      <c r="G509" s="66">
        <v>5.3137298113695414E-2</v>
      </c>
      <c r="H509" s="14" t="s">
        <v>10</v>
      </c>
    </row>
    <row r="510" spans="1:8" s="6" customFormat="1" ht="63" x14ac:dyDescent="0.2">
      <c r="A510" s="17" t="s">
        <v>5927</v>
      </c>
      <c r="B510" s="17" t="s">
        <v>1363</v>
      </c>
      <c r="C510" s="14" t="s">
        <v>55</v>
      </c>
      <c r="D510" s="54" t="s">
        <v>194</v>
      </c>
      <c r="E510" s="65">
        <v>1000000</v>
      </c>
      <c r="F510" s="66">
        <v>97366000</v>
      </c>
      <c r="G510" s="66">
        <v>5.2745235962187977E-2</v>
      </c>
      <c r="H510" s="14" t="s">
        <v>10</v>
      </c>
    </row>
    <row r="511" spans="1:8" s="6" customFormat="1" ht="63" x14ac:dyDescent="0.2">
      <c r="A511" s="17" t="s">
        <v>5928</v>
      </c>
      <c r="B511" s="17" t="s">
        <v>1124</v>
      </c>
      <c r="C511" s="14" t="s">
        <v>55</v>
      </c>
      <c r="D511" s="54" t="s">
        <v>194</v>
      </c>
      <c r="E511" s="65">
        <v>900000</v>
      </c>
      <c r="F511" s="66">
        <v>90980280</v>
      </c>
      <c r="G511" s="66">
        <v>4.9298176727541082E-2</v>
      </c>
      <c r="H511" s="14" t="s">
        <v>10</v>
      </c>
    </row>
    <row r="512" spans="1:8" s="6" customFormat="1" ht="63" x14ac:dyDescent="0.2">
      <c r="A512" s="17" t="s">
        <v>5929</v>
      </c>
      <c r="B512" s="17" t="s">
        <v>1114</v>
      </c>
      <c r="C512" s="14" t="s">
        <v>55</v>
      </c>
      <c r="D512" s="54" t="s">
        <v>194</v>
      </c>
      <c r="E512" s="65">
        <v>800000</v>
      </c>
      <c r="F512" s="66">
        <v>74506240</v>
      </c>
      <c r="G512" s="66">
        <v>4.0405367190959093E-2</v>
      </c>
      <c r="H512" s="14" t="s">
        <v>10</v>
      </c>
    </row>
    <row r="513" spans="1:8" s="6" customFormat="1" ht="63" x14ac:dyDescent="0.2">
      <c r="A513" s="17" t="s">
        <v>5930</v>
      </c>
      <c r="B513" s="17" t="s">
        <v>1116</v>
      </c>
      <c r="C513" s="14" t="s">
        <v>55</v>
      </c>
      <c r="D513" s="54" t="s">
        <v>194</v>
      </c>
      <c r="E513" s="65">
        <v>700000</v>
      </c>
      <c r="F513" s="66">
        <v>70861350</v>
      </c>
      <c r="G513" s="66">
        <v>3.8437828411655883E-2</v>
      </c>
      <c r="H513" s="14" t="s">
        <v>10</v>
      </c>
    </row>
    <row r="514" spans="1:8" s="6" customFormat="1" ht="63" x14ac:dyDescent="0.2">
      <c r="A514" s="17" t="s">
        <v>5931</v>
      </c>
      <c r="B514" s="17" t="s">
        <v>284</v>
      </c>
      <c r="C514" s="14" t="s">
        <v>55</v>
      </c>
      <c r="D514" s="54" t="s">
        <v>194</v>
      </c>
      <c r="E514" s="65">
        <v>630000</v>
      </c>
      <c r="F514" s="66">
        <v>63645309</v>
      </c>
      <c r="G514" s="66">
        <v>3.4542555714663123E-2</v>
      </c>
      <c r="H514" s="14" t="s">
        <v>10</v>
      </c>
    </row>
    <row r="515" spans="1:8" s="6" customFormat="1" ht="63" x14ac:dyDescent="0.2">
      <c r="A515" s="17" t="s">
        <v>5932</v>
      </c>
      <c r="B515" s="17" t="s">
        <v>286</v>
      </c>
      <c r="C515" s="14" t="s">
        <v>55</v>
      </c>
      <c r="D515" s="54" t="s">
        <v>194</v>
      </c>
      <c r="E515" s="65">
        <v>500000</v>
      </c>
      <c r="F515" s="66">
        <v>50402150</v>
      </c>
      <c r="G515" s="66">
        <v>2.7393799814491002E-2</v>
      </c>
      <c r="H515" s="14" t="s">
        <v>10</v>
      </c>
    </row>
    <row r="516" spans="1:8" s="6" customFormat="1" ht="63" x14ac:dyDescent="0.2">
      <c r="A516" s="17" t="s">
        <v>5933</v>
      </c>
      <c r="B516" s="17" t="s">
        <v>2414</v>
      </c>
      <c r="C516" s="14" t="s">
        <v>55</v>
      </c>
      <c r="D516" s="54" t="s">
        <v>194</v>
      </c>
      <c r="E516" s="65">
        <v>500000</v>
      </c>
      <c r="F516" s="66">
        <v>49040000</v>
      </c>
      <c r="G516" s="66">
        <v>2.6658501095399929E-2</v>
      </c>
      <c r="H516" s="14" t="s">
        <v>10</v>
      </c>
    </row>
    <row r="517" spans="1:8" s="6" customFormat="1" ht="63" x14ac:dyDescent="0.2">
      <c r="A517" s="17" t="s">
        <v>5934</v>
      </c>
      <c r="B517" s="17" t="s">
        <v>1121</v>
      </c>
      <c r="C517" s="14" t="s">
        <v>55</v>
      </c>
      <c r="D517" s="54" t="s">
        <v>194</v>
      </c>
      <c r="E517" s="65">
        <v>500000</v>
      </c>
      <c r="F517" s="66">
        <v>48692800</v>
      </c>
      <c r="G517" s="66">
        <v>2.6471079948486284E-2</v>
      </c>
      <c r="H517" s="14" t="s">
        <v>10</v>
      </c>
    </row>
    <row r="518" spans="1:8" s="6" customFormat="1" ht="63" x14ac:dyDescent="0.2">
      <c r="A518" s="17" t="s">
        <v>5935</v>
      </c>
      <c r="B518" s="17" t="s">
        <v>1128</v>
      </c>
      <c r="C518" s="14" t="s">
        <v>55</v>
      </c>
      <c r="D518" s="54" t="s">
        <v>194</v>
      </c>
      <c r="E518" s="65">
        <v>490000</v>
      </c>
      <c r="F518" s="66">
        <v>47892600</v>
      </c>
      <c r="G518" s="66">
        <v>2.6039126026365607E-2</v>
      </c>
      <c r="H518" s="14" t="s">
        <v>10</v>
      </c>
    </row>
    <row r="519" spans="1:8" s="6" customFormat="1" ht="63" x14ac:dyDescent="0.2">
      <c r="A519" s="17" t="s">
        <v>5936</v>
      </c>
      <c r="B519" s="17" t="s">
        <v>1135</v>
      </c>
      <c r="C519" s="14" t="s">
        <v>55</v>
      </c>
      <c r="D519" s="54" t="s">
        <v>194</v>
      </c>
      <c r="E519" s="65">
        <v>470000</v>
      </c>
      <c r="F519" s="66">
        <v>47722061</v>
      </c>
      <c r="G519" s="66">
        <v>2.5947067803515651E-2</v>
      </c>
      <c r="H519" s="14" t="s">
        <v>10</v>
      </c>
    </row>
    <row r="520" spans="1:8" s="6" customFormat="1" ht="63" x14ac:dyDescent="0.2">
      <c r="A520" s="17" t="s">
        <v>5937</v>
      </c>
      <c r="B520" s="17" t="s">
        <v>1111</v>
      </c>
      <c r="C520" s="14" t="s">
        <v>55</v>
      </c>
      <c r="D520" s="54" t="s">
        <v>194</v>
      </c>
      <c r="E520" s="65">
        <v>500000</v>
      </c>
      <c r="F520" s="66">
        <v>47008150</v>
      </c>
      <c r="G520" s="66">
        <v>2.5561693326516026E-2</v>
      </c>
      <c r="H520" s="14" t="s">
        <v>10</v>
      </c>
    </row>
    <row r="521" spans="1:8" s="6" customFormat="1" ht="63" x14ac:dyDescent="0.2">
      <c r="A521" s="17" t="s">
        <v>5938</v>
      </c>
      <c r="B521" s="17" t="s">
        <v>1113</v>
      </c>
      <c r="C521" s="14" t="s">
        <v>55</v>
      </c>
      <c r="D521" s="54" t="s">
        <v>194</v>
      </c>
      <c r="E521" s="65">
        <v>460000</v>
      </c>
      <c r="F521" s="66">
        <v>46714748</v>
      </c>
      <c r="G521" s="66">
        <v>2.5403312740839887E-2</v>
      </c>
      <c r="H521" s="14" t="s">
        <v>10</v>
      </c>
    </row>
    <row r="522" spans="1:8" s="6" customFormat="1" ht="63" x14ac:dyDescent="0.2">
      <c r="A522" s="17" t="s">
        <v>5939</v>
      </c>
      <c r="B522" s="17" t="s">
        <v>1119</v>
      </c>
      <c r="C522" s="14" t="s">
        <v>55</v>
      </c>
      <c r="D522" s="54" t="s">
        <v>194</v>
      </c>
      <c r="E522" s="65">
        <v>350000</v>
      </c>
      <c r="F522" s="66">
        <v>34384420</v>
      </c>
      <c r="G522" s="66">
        <v>1.874730981577816E-2</v>
      </c>
      <c r="H522" s="14" t="s">
        <v>10</v>
      </c>
    </row>
    <row r="523" spans="1:8" s="6" customFormat="1" ht="63" x14ac:dyDescent="0.2">
      <c r="A523" s="17" t="s">
        <v>5940</v>
      </c>
      <c r="B523" s="17" t="s">
        <v>279</v>
      </c>
      <c r="C523" s="14" t="s">
        <v>55</v>
      </c>
      <c r="D523" s="54" t="s">
        <v>194</v>
      </c>
      <c r="E523" s="65">
        <v>300000</v>
      </c>
      <c r="F523" s="66">
        <v>29778900</v>
      </c>
      <c r="G523" s="66">
        <v>1.6261215805024324E-2</v>
      </c>
      <c r="H523" s="14" t="s">
        <v>10</v>
      </c>
    </row>
    <row r="524" spans="1:8" s="6" customFormat="1" ht="63" x14ac:dyDescent="0.2">
      <c r="A524" s="17" t="s">
        <v>5941</v>
      </c>
      <c r="B524" s="17" t="s">
        <v>1103</v>
      </c>
      <c r="C524" s="14" t="s">
        <v>55</v>
      </c>
      <c r="D524" s="54" t="s">
        <v>194</v>
      </c>
      <c r="E524" s="65">
        <v>300000</v>
      </c>
      <c r="F524" s="66">
        <v>29429340</v>
      </c>
      <c r="G524" s="66">
        <v>1.6072520712526822E-2</v>
      </c>
      <c r="H524" s="14" t="s">
        <v>10</v>
      </c>
    </row>
    <row r="525" spans="1:8" s="6" customFormat="1" ht="63" x14ac:dyDescent="0.2">
      <c r="A525" s="17" t="s">
        <v>5942</v>
      </c>
      <c r="B525" s="17" t="s">
        <v>1131</v>
      </c>
      <c r="C525" s="14" t="s">
        <v>55</v>
      </c>
      <c r="D525" s="54" t="s">
        <v>194</v>
      </c>
      <c r="E525" s="65">
        <v>300000</v>
      </c>
      <c r="F525" s="66">
        <v>29399070</v>
      </c>
      <c r="G525" s="66">
        <v>1.6056180740991462E-2</v>
      </c>
      <c r="H525" s="14" t="s">
        <v>10</v>
      </c>
    </row>
    <row r="526" spans="1:8" s="6" customFormat="1" ht="63" x14ac:dyDescent="0.2">
      <c r="A526" s="17" t="s">
        <v>5943</v>
      </c>
      <c r="B526" s="17" t="s">
        <v>1139</v>
      </c>
      <c r="C526" s="14" t="s">
        <v>55</v>
      </c>
      <c r="D526" s="54" t="s">
        <v>194</v>
      </c>
      <c r="E526" s="65">
        <v>300000</v>
      </c>
      <c r="F526" s="66">
        <v>29318760</v>
      </c>
      <c r="G526" s="66">
        <v>1.6012828804618667E-2</v>
      </c>
      <c r="H526" s="14" t="s">
        <v>10</v>
      </c>
    </row>
    <row r="527" spans="1:8" s="6" customFormat="1" ht="63" x14ac:dyDescent="0.2">
      <c r="A527" s="17" t="s">
        <v>5944</v>
      </c>
      <c r="B527" s="17" t="s">
        <v>1142</v>
      </c>
      <c r="C527" s="14" t="s">
        <v>55</v>
      </c>
      <c r="D527" s="54" t="s">
        <v>194</v>
      </c>
      <c r="E527" s="65">
        <v>90000</v>
      </c>
      <c r="F527" s="66">
        <v>9285381</v>
      </c>
      <c r="G527" s="66">
        <v>5.1986615559558441E-3</v>
      </c>
      <c r="H527" s="14" t="s">
        <v>10</v>
      </c>
    </row>
    <row r="528" spans="1:8" s="6" customFormat="1" ht="63" x14ac:dyDescent="0.2">
      <c r="A528" s="17" t="s">
        <v>5945</v>
      </c>
      <c r="B528" s="17" t="s">
        <v>278</v>
      </c>
      <c r="C528" s="14" t="s">
        <v>55</v>
      </c>
      <c r="D528" s="54" t="s">
        <v>194</v>
      </c>
      <c r="E528" s="65">
        <v>90000</v>
      </c>
      <c r="F528" s="66">
        <v>9108603</v>
      </c>
      <c r="G528" s="66" t="s">
        <v>455</v>
      </c>
      <c r="H528" s="14" t="s">
        <v>10</v>
      </c>
    </row>
    <row r="529" spans="1:8" s="6" customFormat="1" ht="63" x14ac:dyDescent="0.2">
      <c r="A529" s="17" t="s">
        <v>5946</v>
      </c>
      <c r="B529" s="17" t="s">
        <v>281</v>
      </c>
      <c r="C529" s="14" t="s">
        <v>55</v>
      </c>
      <c r="D529" s="54" t="s">
        <v>194</v>
      </c>
      <c r="E529" s="65">
        <v>80000</v>
      </c>
      <c r="F529" s="66">
        <v>8119416</v>
      </c>
      <c r="G529" s="66" t="s">
        <v>455</v>
      </c>
      <c r="H529" s="14" t="s">
        <v>10</v>
      </c>
    </row>
    <row r="530" spans="1:8" s="6" customFormat="1" ht="63" x14ac:dyDescent="0.2">
      <c r="A530" s="17" t="s">
        <v>5947</v>
      </c>
      <c r="B530" s="17" t="s">
        <v>277</v>
      </c>
      <c r="C530" s="14" t="s">
        <v>55</v>
      </c>
      <c r="D530" s="54" t="s">
        <v>194</v>
      </c>
      <c r="E530" s="65">
        <v>20000</v>
      </c>
      <c r="F530" s="66">
        <v>2064290</v>
      </c>
      <c r="G530" s="66" t="s">
        <v>455</v>
      </c>
      <c r="H530" s="14" t="s">
        <v>10</v>
      </c>
    </row>
    <row r="531" spans="1:8" s="6" customFormat="1" ht="63" x14ac:dyDescent="0.2">
      <c r="A531" s="17" t="s">
        <v>5948</v>
      </c>
      <c r="B531" s="17" t="s">
        <v>282</v>
      </c>
      <c r="C531" s="14" t="s">
        <v>55</v>
      </c>
      <c r="D531" s="54" t="s">
        <v>194</v>
      </c>
      <c r="E531" s="65">
        <v>20000</v>
      </c>
      <c r="F531" s="66">
        <v>2062308</v>
      </c>
      <c r="G531" s="66" t="s">
        <v>455</v>
      </c>
      <c r="H531" s="14" t="s">
        <v>10</v>
      </c>
    </row>
    <row r="532" spans="1:8" s="6" customFormat="1" ht="31.5" x14ac:dyDescent="0.2">
      <c r="A532" s="17" t="s">
        <v>5949</v>
      </c>
      <c r="B532" s="17" t="s">
        <v>1144</v>
      </c>
      <c r="C532" s="14" t="s">
        <v>48</v>
      </c>
      <c r="D532" s="54" t="s">
        <v>98</v>
      </c>
      <c r="E532" s="65">
        <v>5000000</v>
      </c>
      <c r="F532" s="66">
        <v>479659000</v>
      </c>
      <c r="G532" s="66">
        <v>0.25910984574634155</v>
      </c>
      <c r="H532" s="14" t="s">
        <v>10</v>
      </c>
    </row>
    <row r="533" spans="1:8" s="6" customFormat="1" ht="15.75" x14ac:dyDescent="0.2">
      <c r="A533" s="17" t="s">
        <v>5950</v>
      </c>
      <c r="B533" s="17" t="s">
        <v>1158</v>
      </c>
      <c r="C533" s="14" t="s">
        <v>48</v>
      </c>
      <c r="D533" s="54" t="s">
        <v>98</v>
      </c>
      <c r="E533" s="65">
        <v>4500000</v>
      </c>
      <c r="F533" s="66">
        <v>446843250</v>
      </c>
      <c r="G533" s="66">
        <v>0.24139565939314037</v>
      </c>
      <c r="H533" s="14" t="s">
        <v>10</v>
      </c>
    </row>
    <row r="534" spans="1:8" s="6" customFormat="1" ht="15.75" x14ac:dyDescent="0.2">
      <c r="A534" s="17" t="s">
        <v>5951</v>
      </c>
      <c r="B534" s="17" t="s">
        <v>1152</v>
      </c>
      <c r="C534" s="14" t="s">
        <v>48</v>
      </c>
      <c r="D534" s="54" t="s">
        <v>98</v>
      </c>
      <c r="E534" s="65">
        <v>3000000</v>
      </c>
      <c r="F534" s="66">
        <v>287301000</v>
      </c>
      <c r="G534" s="66">
        <v>0.15527356412763493</v>
      </c>
      <c r="H534" s="14" t="s">
        <v>10</v>
      </c>
    </row>
    <row r="535" spans="1:8" s="6" customFormat="1" ht="15.75" x14ac:dyDescent="0.2">
      <c r="A535" s="17" t="s">
        <v>5952</v>
      </c>
      <c r="B535" s="17" t="s">
        <v>1155</v>
      </c>
      <c r="C535" s="14" t="s">
        <v>48</v>
      </c>
      <c r="D535" s="54" t="s">
        <v>98</v>
      </c>
      <c r="E535" s="65">
        <v>2790000</v>
      </c>
      <c r="F535" s="66">
        <v>283726260</v>
      </c>
      <c r="G535" s="66">
        <v>0.1533438928410045</v>
      </c>
      <c r="H535" s="14" t="s">
        <v>10</v>
      </c>
    </row>
    <row r="536" spans="1:8" s="6" customFormat="1" ht="15.75" x14ac:dyDescent="0.2">
      <c r="A536" s="17" t="s">
        <v>5953</v>
      </c>
      <c r="B536" s="17" t="s">
        <v>161</v>
      </c>
      <c r="C536" s="14" t="s">
        <v>48</v>
      </c>
      <c r="D536" s="54" t="s">
        <v>98</v>
      </c>
      <c r="E536" s="65">
        <v>2500000</v>
      </c>
      <c r="F536" s="66">
        <v>246753000</v>
      </c>
      <c r="G536" s="66">
        <v>0.13338545161307711</v>
      </c>
      <c r="H536" s="14" t="s">
        <v>10</v>
      </c>
    </row>
    <row r="537" spans="1:8" s="6" customFormat="1" ht="15.75" x14ac:dyDescent="0.2">
      <c r="A537" s="17" t="s">
        <v>5954</v>
      </c>
      <c r="B537" s="17" t="s">
        <v>2392</v>
      </c>
      <c r="C537" s="14" t="s">
        <v>48</v>
      </c>
      <c r="D537" s="54" t="s">
        <v>98</v>
      </c>
      <c r="E537" s="65">
        <v>2500000</v>
      </c>
      <c r="F537" s="66">
        <v>244681250</v>
      </c>
      <c r="G537" s="66">
        <v>0.13226710552690676</v>
      </c>
      <c r="H537" s="14" t="s">
        <v>10</v>
      </c>
    </row>
    <row r="538" spans="1:8" s="6" customFormat="1" ht="15.75" x14ac:dyDescent="0.2">
      <c r="A538" s="17" t="s">
        <v>5955</v>
      </c>
      <c r="B538" s="17" t="s">
        <v>1174</v>
      </c>
      <c r="C538" s="14" t="s">
        <v>48</v>
      </c>
      <c r="D538" s="54" t="s">
        <v>98</v>
      </c>
      <c r="E538" s="65">
        <v>2400000</v>
      </c>
      <c r="F538" s="66">
        <v>231747840</v>
      </c>
      <c r="G538" s="66">
        <v>0.12528555444480879</v>
      </c>
      <c r="H538" s="14" t="s">
        <v>10</v>
      </c>
    </row>
    <row r="539" spans="1:8" s="6" customFormat="1" ht="15.75" x14ac:dyDescent="0.2">
      <c r="A539" s="17" t="s">
        <v>5956</v>
      </c>
      <c r="B539" s="17" t="s">
        <v>2649</v>
      </c>
      <c r="C539" s="14" t="s">
        <v>48</v>
      </c>
      <c r="D539" s="54" t="s">
        <v>98</v>
      </c>
      <c r="E539" s="65">
        <v>2000000</v>
      </c>
      <c r="F539" s="66">
        <v>196047400</v>
      </c>
      <c r="G539" s="66">
        <v>0.10601419093639355</v>
      </c>
      <c r="H539" s="14" t="s">
        <v>10</v>
      </c>
    </row>
    <row r="540" spans="1:8" s="6" customFormat="1" ht="15.75" x14ac:dyDescent="0.2">
      <c r="A540" s="17" t="s">
        <v>5957</v>
      </c>
      <c r="B540" s="17" t="s">
        <v>1686</v>
      </c>
      <c r="C540" s="14" t="s">
        <v>48</v>
      </c>
      <c r="D540" s="54" t="s">
        <v>98</v>
      </c>
      <c r="E540" s="65">
        <v>2000000</v>
      </c>
      <c r="F540" s="66">
        <v>192260400</v>
      </c>
      <c r="G540" s="66">
        <v>0.10396994012025883</v>
      </c>
      <c r="H540" s="14" t="s">
        <v>10</v>
      </c>
    </row>
    <row r="541" spans="1:8" s="6" customFormat="1" ht="15.75" x14ac:dyDescent="0.2">
      <c r="A541" s="17" t="s">
        <v>5958</v>
      </c>
      <c r="B541" s="17" t="s">
        <v>1148</v>
      </c>
      <c r="C541" s="14" t="s">
        <v>48</v>
      </c>
      <c r="D541" s="54" t="s">
        <v>98</v>
      </c>
      <c r="E541" s="65">
        <v>1500000</v>
      </c>
      <c r="F541" s="66">
        <v>147589800</v>
      </c>
      <c r="G541" s="66">
        <v>7.9856417409081781E-2</v>
      </c>
      <c r="H541" s="14" t="s">
        <v>10</v>
      </c>
    </row>
    <row r="542" spans="1:8" s="6" customFormat="1" ht="31.5" x14ac:dyDescent="0.2">
      <c r="A542" s="17" t="s">
        <v>5959</v>
      </c>
      <c r="B542" s="17" t="s">
        <v>1689</v>
      </c>
      <c r="C542" s="14" t="s">
        <v>48</v>
      </c>
      <c r="D542" s="54" t="s">
        <v>98</v>
      </c>
      <c r="E542" s="65">
        <v>1500000</v>
      </c>
      <c r="F542" s="66">
        <v>146928750</v>
      </c>
      <c r="G542" s="66">
        <v>7.9499577693738277E-2</v>
      </c>
      <c r="H542" s="14" t="s">
        <v>10</v>
      </c>
    </row>
    <row r="543" spans="1:8" s="6" customFormat="1" ht="15.75" x14ac:dyDescent="0.2">
      <c r="A543" s="17" t="s">
        <v>5960</v>
      </c>
      <c r="B543" s="17" t="s">
        <v>2650</v>
      </c>
      <c r="C543" s="14" t="s">
        <v>48</v>
      </c>
      <c r="D543" s="54" t="s">
        <v>98</v>
      </c>
      <c r="E543" s="65">
        <v>1500000</v>
      </c>
      <c r="F543" s="66">
        <v>145483200</v>
      </c>
      <c r="G543" s="66">
        <v>7.8719259033251471E-2</v>
      </c>
      <c r="H543" s="14" t="s">
        <v>10</v>
      </c>
    </row>
    <row r="544" spans="1:8" s="6" customFormat="1" ht="15.75" x14ac:dyDescent="0.2">
      <c r="A544" s="17" t="s">
        <v>5961</v>
      </c>
      <c r="B544" s="17" t="s">
        <v>1179</v>
      </c>
      <c r="C544" s="14" t="s">
        <v>48</v>
      </c>
      <c r="D544" s="54" t="s">
        <v>98</v>
      </c>
      <c r="E544" s="65">
        <v>1500000</v>
      </c>
      <c r="F544" s="66">
        <v>145121700</v>
      </c>
      <c r="G544" s="66">
        <v>7.8524118639791557E-2</v>
      </c>
      <c r="H544" s="14" t="s">
        <v>10</v>
      </c>
    </row>
    <row r="545" spans="1:8" s="6" customFormat="1" ht="15.75" x14ac:dyDescent="0.2">
      <c r="A545" s="17" t="s">
        <v>5962</v>
      </c>
      <c r="B545" s="17" t="s">
        <v>158</v>
      </c>
      <c r="C545" s="14" t="s">
        <v>48</v>
      </c>
      <c r="D545" s="54" t="s">
        <v>98</v>
      </c>
      <c r="E545" s="65">
        <v>1500000</v>
      </c>
      <c r="F545" s="66">
        <v>144740250</v>
      </c>
      <c r="G545" s="66">
        <v>7.8318209087688412E-2</v>
      </c>
      <c r="H545" s="14" t="s">
        <v>10</v>
      </c>
    </row>
    <row r="546" spans="1:8" s="6" customFormat="1" ht="15.75" x14ac:dyDescent="0.2">
      <c r="A546" s="17" t="s">
        <v>5963</v>
      </c>
      <c r="B546" s="17" t="s">
        <v>1146</v>
      </c>
      <c r="C546" s="14" t="s">
        <v>48</v>
      </c>
      <c r="D546" s="54" t="s">
        <v>98</v>
      </c>
      <c r="E546" s="65">
        <v>1410000</v>
      </c>
      <c r="F546" s="66">
        <v>143486958</v>
      </c>
      <c r="G546" s="66">
        <v>7.7641672728075234E-2</v>
      </c>
      <c r="H546" s="14" t="s">
        <v>10</v>
      </c>
    </row>
    <row r="547" spans="1:8" s="6" customFormat="1" ht="15.75" x14ac:dyDescent="0.2">
      <c r="A547" s="17" t="s">
        <v>5964</v>
      </c>
      <c r="B547" s="17" t="s">
        <v>1162</v>
      </c>
      <c r="C547" s="14" t="s">
        <v>48</v>
      </c>
      <c r="D547" s="54" t="s">
        <v>98</v>
      </c>
      <c r="E547" s="65">
        <v>1400000</v>
      </c>
      <c r="F547" s="66">
        <v>142093280</v>
      </c>
      <c r="G547" s="66">
        <v>7.6889354959675707E-2</v>
      </c>
      <c r="H547" s="14" t="s">
        <v>10</v>
      </c>
    </row>
    <row r="548" spans="1:8" s="6" customFormat="1" ht="15.75" x14ac:dyDescent="0.2">
      <c r="A548" s="17" t="s">
        <v>3200</v>
      </c>
      <c r="B548" s="17" t="s">
        <v>1690</v>
      </c>
      <c r="C548" s="14" t="s">
        <v>48</v>
      </c>
      <c r="D548" s="54" t="s">
        <v>98</v>
      </c>
      <c r="E548" s="65">
        <v>1500000</v>
      </c>
      <c r="F548" s="66">
        <v>140601750</v>
      </c>
      <c r="G548" s="66">
        <v>7.6084215952601661E-2</v>
      </c>
      <c r="H548" s="14" t="s">
        <v>10</v>
      </c>
    </row>
    <row r="549" spans="1:8" s="6" customFormat="1" ht="15.75" x14ac:dyDescent="0.2">
      <c r="A549" s="17" t="s">
        <v>5965</v>
      </c>
      <c r="B549" s="17" t="s">
        <v>1145</v>
      </c>
      <c r="C549" s="14" t="s">
        <v>48</v>
      </c>
      <c r="D549" s="54" t="s">
        <v>98</v>
      </c>
      <c r="E549" s="65">
        <v>1100000</v>
      </c>
      <c r="F549" s="66">
        <v>111704230</v>
      </c>
      <c r="G549" s="66">
        <v>6.0485119347302135E-2</v>
      </c>
      <c r="H549" s="14" t="s">
        <v>10</v>
      </c>
    </row>
    <row r="550" spans="1:8" s="6" customFormat="1" ht="15.75" x14ac:dyDescent="0.2">
      <c r="A550" s="17" t="s">
        <v>5966</v>
      </c>
      <c r="B550" s="17" t="s">
        <v>274</v>
      </c>
      <c r="C550" s="14" t="s">
        <v>48</v>
      </c>
      <c r="D550" s="54" t="s">
        <v>98</v>
      </c>
      <c r="E550" s="65">
        <v>1100000</v>
      </c>
      <c r="F550" s="66">
        <v>108687040</v>
      </c>
      <c r="G550" s="66">
        <v>5.8856417704858638E-2</v>
      </c>
      <c r="H550" s="14" t="s">
        <v>10</v>
      </c>
    </row>
    <row r="551" spans="1:8" s="6" customFormat="1" ht="15.75" x14ac:dyDescent="0.2">
      <c r="A551" s="17" t="s">
        <v>5967</v>
      </c>
      <c r="B551" s="17" t="s">
        <v>272</v>
      </c>
      <c r="C551" s="14" t="s">
        <v>48</v>
      </c>
      <c r="D551" s="54" t="s">
        <v>98</v>
      </c>
      <c r="E551" s="65">
        <v>1000000</v>
      </c>
      <c r="F551" s="66">
        <v>101886000</v>
      </c>
      <c r="G551" s="66">
        <v>5.5185165639750407E-2</v>
      </c>
      <c r="H551" s="14" t="s">
        <v>10</v>
      </c>
    </row>
    <row r="552" spans="1:8" s="6" customFormat="1" ht="15.75" x14ac:dyDescent="0.2">
      <c r="A552" s="17" t="s">
        <v>5968</v>
      </c>
      <c r="B552" s="17" t="s">
        <v>1150</v>
      </c>
      <c r="C552" s="14" t="s">
        <v>48</v>
      </c>
      <c r="D552" s="54" t="s">
        <v>98</v>
      </c>
      <c r="E552" s="65">
        <v>1000000</v>
      </c>
      <c r="F552" s="66">
        <v>99785000</v>
      </c>
      <c r="G552" s="66">
        <v>5.4051030185644514E-2</v>
      </c>
      <c r="H552" s="14" t="s">
        <v>10</v>
      </c>
    </row>
    <row r="553" spans="1:8" s="6" customFormat="1" ht="15.75" x14ac:dyDescent="0.2">
      <c r="A553" s="17" t="s">
        <v>5969</v>
      </c>
      <c r="B553" s="17" t="s">
        <v>1695</v>
      </c>
      <c r="C553" s="14" t="s">
        <v>48</v>
      </c>
      <c r="D553" s="54" t="s">
        <v>98</v>
      </c>
      <c r="E553" s="65">
        <v>1000000</v>
      </c>
      <c r="F553" s="66">
        <v>99648600</v>
      </c>
      <c r="G553" s="66">
        <v>5.3977400449357005E-2</v>
      </c>
      <c r="H553" s="14" t="s">
        <v>10</v>
      </c>
    </row>
    <row r="554" spans="1:8" s="6" customFormat="1" ht="15.75" x14ac:dyDescent="0.2">
      <c r="A554" s="17" t="s">
        <v>3201</v>
      </c>
      <c r="B554" s="17" t="s">
        <v>2268</v>
      </c>
      <c r="C554" s="14" t="s">
        <v>48</v>
      </c>
      <c r="D554" s="54" t="s">
        <v>98</v>
      </c>
      <c r="E554" s="65">
        <v>1000000</v>
      </c>
      <c r="F554" s="66">
        <v>99535300</v>
      </c>
      <c r="G554" s="66">
        <v>5.3916240265182706E-2</v>
      </c>
      <c r="H554" s="14" t="s">
        <v>10</v>
      </c>
    </row>
    <row r="555" spans="1:8" s="6" customFormat="1" ht="15.75" x14ac:dyDescent="0.2">
      <c r="A555" s="17" t="s">
        <v>5970</v>
      </c>
      <c r="B555" s="17" t="s">
        <v>1687</v>
      </c>
      <c r="C555" s="14" t="s">
        <v>48</v>
      </c>
      <c r="D555" s="54" t="s">
        <v>98</v>
      </c>
      <c r="E555" s="65">
        <v>1000000</v>
      </c>
      <c r="F555" s="66">
        <v>99215200</v>
      </c>
      <c r="G555" s="66">
        <v>5.3743447900185426E-2</v>
      </c>
      <c r="H555" s="14" t="s">
        <v>10</v>
      </c>
    </row>
    <row r="556" spans="1:8" s="6" customFormat="1" ht="31.5" x14ac:dyDescent="0.2">
      <c r="A556" s="17" t="s">
        <v>5971</v>
      </c>
      <c r="B556" s="17" t="s">
        <v>1165</v>
      </c>
      <c r="C556" s="14" t="s">
        <v>48</v>
      </c>
      <c r="D556" s="54" t="s">
        <v>98</v>
      </c>
      <c r="E556" s="65">
        <v>1000000</v>
      </c>
      <c r="F556" s="66">
        <v>98874800</v>
      </c>
      <c r="G556" s="66">
        <v>5.3559697443937133E-2</v>
      </c>
      <c r="H556" s="14" t="s">
        <v>10</v>
      </c>
    </row>
    <row r="557" spans="1:8" s="6" customFormat="1" ht="15.75" x14ac:dyDescent="0.2">
      <c r="A557" s="17" t="s">
        <v>5972</v>
      </c>
      <c r="B557" s="17" t="s">
        <v>1166</v>
      </c>
      <c r="C557" s="14" t="s">
        <v>48</v>
      </c>
      <c r="D557" s="54" t="s">
        <v>98</v>
      </c>
      <c r="E557" s="65">
        <v>1000000</v>
      </c>
      <c r="F557" s="66">
        <v>97058600</v>
      </c>
      <c r="G557" s="66">
        <v>5.2579299151815702E-2</v>
      </c>
      <c r="H557" s="14" t="s">
        <v>10</v>
      </c>
    </row>
    <row r="558" spans="1:8" s="6" customFormat="1" ht="15.75" x14ac:dyDescent="0.2">
      <c r="A558" s="17" t="s">
        <v>5973</v>
      </c>
      <c r="B558" s="17" t="s">
        <v>1156</v>
      </c>
      <c r="C558" s="14" t="s">
        <v>48</v>
      </c>
      <c r="D558" s="54" t="s">
        <v>98</v>
      </c>
      <c r="E558" s="65">
        <v>1000000</v>
      </c>
      <c r="F558" s="66">
        <v>96923500</v>
      </c>
      <c r="G558" s="66">
        <v>5.250637116521422E-2</v>
      </c>
      <c r="H558" s="14" t="s">
        <v>10</v>
      </c>
    </row>
    <row r="559" spans="1:8" s="6" customFormat="1" ht="15.75" x14ac:dyDescent="0.2">
      <c r="A559" s="17" t="s">
        <v>5974</v>
      </c>
      <c r="B559" s="17" t="s">
        <v>1171</v>
      </c>
      <c r="C559" s="14" t="s">
        <v>48</v>
      </c>
      <c r="D559" s="54" t="s">
        <v>98</v>
      </c>
      <c r="E559" s="65">
        <v>1000000</v>
      </c>
      <c r="F559" s="66">
        <v>96592600</v>
      </c>
      <c r="G559" s="66">
        <v>5.2327748879748427E-2</v>
      </c>
      <c r="H559" s="14" t="s">
        <v>10</v>
      </c>
    </row>
    <row r="560" spans="1:8" s="6" customFormat="1" ht="15.75" x14ac:dyDescent="0.2">
      <c r="A560" s="17" t="s">
        <v>3202</v>
      </c>
      <c r="B560" s="17" t="s">
        <v>1173</v>
      </c>
      <c r="C560" s="14" t="s">
        <v>48</v>
      </c>
      <c r="D560" s="54" t="s">
        <v>98</v>
      </c>
      <c r="E560" s="65">
        <v>1000000</v>
      </c>
      <c r="F560" s="66">
        <v>96039000</v>
      </c>
      <c r="G560" s="66">
        <v>5.2028911474992105E-2</v>
      </c>
      <c r="H560" s="14" t="s">
        <v>10</v>
      </c>
    </row>
    <row r="561" spans="1:8" s="6" customFormat="1" ht="15.75" x14ac:dyDescent="0.2">
      <c r="A561" s="17" t="s">
        <v>5975</v>
      </c>
      <c r="B561" s="17" t="s">
        <v>1688</v>
      </c>
      <c r="C561" s="14" t="s">
        <v>48</v>
      </c>
      <c r="D561" s="54" t="s">
        <v>98</v>
      </c>
      <c r="E561" s="65">
        <v>1000000</v>
      </c>
      <c r="F561" s="66">
        <v>95952400</v>
      </c>
      <c r="G561" s="66">
        <v>5.1982164149753853E-2</v>
      </c>
      <c r="H561" s="14" t="s">
        <v>10</v>
      </c>
    </row>
    <row r="562" spans="1:8" s="6" customFormat="1" ht="15.75" x14ac:dyDescent="0.2">
      <c r="A562" s="17" t="s">
        <v>5976</v>
      </c>
      <c r="B562" s="17" t="s">
        <v>1168</v>
      </c>
      <c r="C562" s="14" t="s">
        <v>48</v>
      </c>
      <c r="D562" s="54" t="s">
        <v>98</v>
      </c>
      <c r="E562" s="65">
        <v>1000000</v>
      </c>
      <c r="F562" s="66">
        <v>95902800</v>
      </c>
      <c r="G562" s="66">
        <v>5.1955389700194761E-2</v>
      </c>
      <c r="H562" s="14" t="s">
        <v>10</v>
      </c>
    </row>
    <row r="563" spans="1:8" s="6" customFormat="1" ht="15.75" x14ac:dyDescent="0.2">
      <c r="A563" s="17" t="s">
        <v>5977</v>
      </c>
      <c r="B563" s="17" t="s">
        <v>1364</v>
      </c>
      <c r="C563" s="14" t="s">
        <v>48</v>
      </c>
      <c r="D563" s="54" t="s">
        <v>98</v>
      </c>
      <c r="E563" s="65">
        <v>1000000</v>
      </c>
      <c r="F563" s="66">
        <v>95827300</v>
      </c>
      <c r="G563" s="66">
        <v>5.1914634237660261E-2</v>
      </c>
      <c r="H563" s="14" t="s">
        <v>10</v>
      </c>
    </row>
    <row r="564" spans="1:8" s="6" customFormat="1" ht="31.5" x14ac:dyDescent="0.2">
      <c r="A564" s="17" t="s">
        <v>3203</v>
      </c>
      <c r="B564" s="17" t="s">
        <v>1161</v>
      </c>
      <c r="C564" s="14" t="s">
        <v>48</v>
      </c>
      <c r="D564" s="54" t="s">
        <v>98</v>
      </c>
      <c r="E564" s="65">
        <v>1000000</v>
      </c>
      <c r="F564" s="66">
        <v>95481400</v>
      </c>
      <c r="G564" s="66">
        <v>5.1727914840432626E-2</v>
      </c>
      <c r="H564" s="14" t="s">
        <v>10</v>
      </c>
    </row>
    <row r="565" spans="1:8" s="6" customFormat="1" ht="15.75" x14ac:dyDescent="0.2">
      <c r="A565" s="17" t="s">
        <v>5978</v>
      </c>
      <c r="B565" s="17" t="s">
        <v>1180</v>
      </c>
      <c r="C565" s="14" t="s">
        <v>48</v>
      </c>
      <c r="D565" s="54" t="s">
        <v>98</v>
      </c>
      <c r="E565" s="65">
        <v>910000</v>
      </c>
      <c r="F565" s="66">
        <v>86274734</v>
      </c>
      <c r="G565" s="66">
        <v>4.6758087936714716E-2</v>
      </c>
      <c r="H565" s="14" t="s">
        <v>10</v>
      </c>
    </row>
    <row r="566" spans="1:8" s="6" customFormat="1" ht="15.75" x14ac:dyDescent="0.2">
      <c r="A566" s="17" t="s">
        <v>5979</v>
      </c>
      <c r="B566" s="17" t="s">
        <v>262</v>
      </c>
      <c r="C566" s="14" t="s">
        <v>48</v>
      </c>
      <c r="D566" s="54" t="s">
        <v>98</v>
      </c>
      <c r="E566" s="65">
        <v>900000</v>
      </c>
      <c r="F566" s="66">
        <v>84011220</v>
      </c>
      <c r="G566" s="66">
        <v>4.5536226214551431E-2</v>
      </c>
      <c r="H566" s="14" t="s">
        <v>10</v>
      </c>
    </row>
    <row r="567" spans="1:8" s="6" customFormat="1" ht="15.75" x14ac:dyDescent="0.2">
      <c r="A567" s="17" t="s">
        <v>5980</v>
      </c>
      <c r="B567" s="17" t="s">
        <v>269</v>
      </c>
      <c r="C567" s="14" t="s">
        <v>48</v>
      </c>
      <c r="D567" s="54" t="s">
        <v>98</v>
      </c>
      <c r="E567" s="65">
        <v>800000</v>
      </c>
      <c r="F567" s="66">
        <v>81679840</v>
      </c>
      <c r="G567" s="66">
        <v>4.4277729919932958E-2</v>
      </c>
      <c r="H567" s="14" t="s">
        <v>10</v>
      </c>
    </row>
    <row r="568" spans="1:8" s="6" customFormat="1" ht="15.75" x14ac:dyDescent="0.2">
      <c r="A568" s="17" t="s">
        <v>5981</v>
      </c>
      <c r="B568" s="17" t="s">
        <v>271</v>
      </c>
      <c r="C568" s="14" t="s">
        <v>48</v>
      </c>
      <c r="D568" s="54" t="s">
        <v>98</v>
      </c>
      <c r="E568" s="65">
        <v>800000</v>
      </c>
      <c r="F568" s="66">
        <v>79975280</v>
      </c>
      <c r="G568" s="66">
        <v>4.3357595731617508E-2</v>
      </c>
      <c r="H568" s="14" t="s">
        <v>10</v>
      </c>
    </row>
    <row r="569" spans="1:8" s="6" customFormat="1" ht="15.75" x14ac:dyDescent="0.2">
      <c r="A569" s="17" t="s">
        <v>5982</v>
      </c>
      <c r="B569" s="17" t="s">
        <v>1153</v>
      </c>
      <c r="C569" s="14" t="s">
        <v>48</v>
      </c>
      <c r="D569" s="54" t="s">
        <v>98</v>
      </c>
      <c r="E569" s="65">
        <v>800000</v>
      </c>
      <c r="F569" s="66">
        <v>78502960</v>
      </c>
      <c r="G569" s="66">
        <v>4.2562826425673106E-2</v>
      </c>
      <c r="H569" s="14" t="s">
        <v>10</v>
      </c>
    </row>
    <row r="570" spans="1:8" s="6" customFormat="1" ht="15.75" x14ac:dyDescent="0.2">
      <c r="A570" s="17" t="s">
        <v>5983</v>
      </c>
      <c r="B570" s="17" t="s">
        <v>1696</v>
      </c>
      <c r="C570" s="14" t="s">
        <v>48</v>
      </c>
      <c r="D570" s="54" t="s">
        <v>98</v>
      </c>
      <c r="E570" s="65">
        <v>850000</v>
      </c>
      <c r="F570" s="66">
        <v>78164810</v>
      </c>
      <c r="G570" s="66">
        <v>4.2380290536189094E-2</v>
      </c>
      <c r="H570" s="14" t="s">
        <v>10</v>
      </c>
    </row>
    <row r="571" spans="1:8" s="6" customFormat="1" ht="15.75" x14ac:dyDescent="0.2">
      <c r="A571" s="17" t="s">
        <v>5984</v>
      </c>
      <c r="B571" s="17" t="s">
        <v>1154</v>
      </c>
      <c r="C571" s="14" t="s">
        <v>48</v>
      </c>
      <c r="D571" s="54" t="s">
        <v>98</v>
      </c>
      <c r="E571" s="65">
        <v>700000</v>
      </c>
      <c r="F571" s="66">
        <v>71444660</v>
      </c>
      <c r="G571" s="66">
        <v>3.8752703495775115E-2</v>
      </c>
      <c r="H571" s="14" t="s">
        <v>10</v>
      </c>
    </row>
    <row r="572" spans="1:8" s="6" customFormat="1" ht="15.75" x14ac:dyDescent="0.2">
      <c r="A572" s="17" t="s">
        <v>5985</v>
      </c>
      <c r="B572" s="17" t="s">
        <v>267</v>
      </c>
      <c r="C572" s="14" t="s">
        <v>48</v>
      </c>
      <c r="D572" s="54" t="s">
        <v>98</v>
      </c>
      <c r="E572" s="65">
        <v>700000</v>
      </c>
      <c r="F572" s="66">
        <v>71039710</v>
      </c>
      <c r="G572" s="66">
        <v>3.8534108468578458E-2</v>
      </c>
      <c r="H572" s="14" t="s">
        <v>10</v>
      </c>
    </row>
    <row r="573" spans="1:8" s="6" customFormat="1" ht="15.75" x14ac:dyDescent="0.2">
      <c r="A573" s="17" t="s">
        <v>3204</v>
      </c>
      <c r="B573" s="17" t="s">
        <v>276</v>
      </c>
      <c r="C573" s="14" t="s">
        <v>48</v>
      </c>
      <c r="D573" s="54" t="s">
        <v>98</v>
      </c>
      <c r="E573" s="65">
        <v>750000</v>
      </c>
      <c r="F573" s="66">
        <v>70820025</v>
      </c>
      <c r="G573" s="66">
        <v>3.8415520868752065E-2</v>
      </c>
      <c r="H573" s="14" t="s">
        <v>10</v>
      </c>
    </row>
    <row r="574" spans="1:8" s="6" customFormat="1" ht="15.75" x14ac:dyDescent="0.2">
      <c r="A574" s="17" t="s">
        <v>5986</v>
      </c>
      <c r="B574" s="17" t="s">
        <v>263</v>
      </c>
      <c r="C574" s="14" t="s">
        <v>48</v>
      </c>
      <c r="D574" s="54" t="s">
        <v>98</v>
      </c>
      <c r="E574" s="65">
        <v>700000</v>
      </c>
      <c r="F574" s="66">
        <v>69904450</v>
      </c>
      <c r="G574" s="66">
        <v>3.7921286661996706E-2</v>
      </c>
      <c r="H574" s="14" t="s">
        <v>10</v>
      </c>
    </row>
    <row r="575" spans="1:8" s="6" customFormat="1" ht="15.75" x14ac:dyDescent="0.2">
      <c r="A575" s="17" t="s">
        <v>5987</v>
      </c>
      <c r="B575" s="17" t="s">
        <v>1151</v>
      </c>
      <c r="C575" s="14" t="s">
        <v>48</v>
      </c>
      <c r="D575" s="54" t="s">
        <v>98</v>
      </c>
      <c r="E575" s="65">
        <v>690000</v>
      </c>
      <c r="F575" s="66">
        <v>68688672</v>
      </c>
      <c r="G575" s="66">
        <v>3.726500063909239E-2</v>
      </c>
      <c r="H575" s="14" t="s">
        <v>10</v>
      </c>
    </row>
    <row r="576" spans="1:8" s="6" customFormat="1" ht="15.75" x14ac:dyDescent="0.2">
      <c r="A576" s="17" t="s">
        <v>5988</v>
      </c>
      <c r="B576" s="17" t="s">
        <v>1147</v>
      </c>
      <c r="C576" s="14" t="s">
        <v>48</v>
      </c>
      <c r="D576" s="54" t="s">
        <v>98</v>
      </c>
      <c r="E576" s="65">
        <v>700000</v>
      </c>
      <c r="F576" s="66">
        <v>63718270</v>
      </c>
      <c r="G576" s="66">
        <v>3.4581940606080074E-2</v>
      </c>
      <c r="H576" s="14" t="s">
        <v>10</v>
      </c>
    </row>
    <row r="577" spans="1:8" s="6" customFormat="1" ht="15.75" x14ac:dyDescent="0.2">
      <c r="A577" s="17" t="s">
        <v>5989</v>
      </c>
      <c r="B577" s="17" t="s">
        <v>270</v>
      </c>
      <c r="C577" s="14" t="s">
        <v>48</v>
      </c>
      <c r="D577" s="54" t="s">
        <v>98</v>
      </c>
      <c r="E577" s="65">
        <v>600000</v>
      </c>
      <c r="F577" s="66">
        <v>60841020</v>
      </c>
      <c r="G577" s="66">
        <v>3.3028779618299878E-2</v>
      </c>
      <c r="H577" s="14" t="s">
        <v>10</v>
      </c>
    </row>
    <row r="578" spans="1:8" s="6" customFormat="1" ht="15.75" x14ac:dyDescent="0.2">
      <c r="A578" s="17" t="s">
        <v>5990</v>
      </c>
      <c r="B578" s="17" t="s">
        <v>1184</v>
      </c>
      <c r="C578" s="14" t="s">
        <v>48</v>
      </c>
      <c r="D578" s="54" t="s">
        <v>98</v>
      </c>
      <c r="E578" s="65">
        <v>600000</v>
      </c>
      <c r="F578" s="66">
        <v>60472200</v>
      </c>
      <c r="G578" s="66">
        <v>3.2829687834300195E-2</v>
      </c>
      <c r="H578" s="14" t="s">
        <v>10</v>
      </c>
    </row>
    <row r="579" spans="1:8" s="6" customFormat="1" ht="15.75" x14ac:dyDescent="0.2">
      <c r="A579" s="17" t="s">
        <v>5991</v>
      </c>
      <c r="B579" s="17" t="s">
        <v>1169</v>
      </c>
      <c r="C579" s="14" t="s">
        <v>48</v>
      </c>
      <c r="D579" s="54" t="s">
        <v>98</v>
      </c>
      <c r="E579" s="65">
        <v>600000</v>
      </c>
      <c r="F579" s="66">
        <v>56883900</v>
      </c>
      <c r="G579" s="66">
        <v>3.0892696758637084E-2</v>
      </c>
      <c r="H579" s="14" t="s">
        <v>10</v>
      </c>
    </row>
    <row r="580" spans="1:8" s="6" customFormat="1" ht="15.75" x14ac:dyDescent="0.2">
      <c r="A580" s="17" t="s">
        <v>5992</v>
      </c>
      <c r="B580" s="17" t="s">
        <v>1183</v>
      </c>
      <c r="C580" s="14" t="s">
        <v>48</v>
      </c>
      <c r="D580" s="54" t="s">
        <v>98</v>
      </c>
      <c r="E580" s="65">
        <v>500000</v>
      </c>
      <c r="F580" s="66">
        <v>50628250</v>
      </c>
      <c r="G580" s="66">
        <v>2.7515850279114202E-2</v>
      </c>
      <c r="H580" s="14" t="s">
        <v>10</v>
      </c>
    </row>
    <row r="581" spans="1:8" s="6" customFormat="1" ht="15.75" x14ac:dyDescent="0.2">
      <c r="A581" s="17" t="s">
        <v>5993</v>
      </c>
      <c r="B581" s="17" t="s">
        <v>1692</v>
      </c>
      <c r="C581" s="14" t="s">
        <v>48</v>
      </c>
      <c r="D581" s="54" t="s">
        <v>98</v>
      </c>
      <c r="E581" s="65">
        <v>500000</v>
      </c>
      <c r="F581" s="66">
        <v>50118250</v>
      </c>
      <c r="G581" s="66">
        <v>2.724054847921225E-2</v>
      </c>
      <c r="H581" s="14" t="s">
        <v>10</v>
      </c>
    </row>
    <row r="582" spans="1:8" s="6" customFormat="1" ht="15.75" x14ac:dyDescent="0.2">
      <c r="A582" s="17" t="s">
        <v>5994</v>
      </c>
      <c r="B582" s="17" t="s">
        <v>1192</v>
      </c>
      <c r="C582" s="14" t="s">
        <v>48</v>
      </c>
      <c r="D582" s="54" t="s">
        <v>98</v>
      </c>
      <c r="E582" s="65">
        <v>500000</v>
      </c>
      <c r="F582" s="66">
        <v>50074700</v>
      </c>
      <c r="G582" s="66">
        <v>2.7217039864730428E-2</v>
      </c>
      <c r="H582" s="14" t="s">
        <v>10</v>
      </c>
    </row>
    <row r="583" spans="1:8" s="6" customFormat="1" ht="15.75" x14ac:dyDescent="0.2">
      <c r="A583" s="17" t="s">
        <v>5995</v>
      </c>
      <c r="B583" s="17" t="s">
        <v>1705</v>
      </c>
      <c r="C583" s="14" t="s">
        <v>48</v>
      </c>
      <c r="D583" s="54" t="s">
        <v>98</v>
      </c>
      <c r="E583" s="65">
        <v>500000</v>
      </c>
      <c r="F583" s="66">
        <v>49886150</v>
      </c>
      <c r="G583" s="66">
        <v>2.7115259169884318E-2</v>
      </c>
      <c r="H583" s="14" t="s">
        <v>10</v>
      </c>
    </row>
    <row r="584" spans="1:8" s="6" customFormat="1" ht="15.75" x14ac:dyDescent="0.2">
      <c r="A584" s="17" t="s">
        <v>3205</v>
      </c>
      <c r="B584" s="17" t="s">
        <v>1149</v>
      </c>
      <c r="C584" s="14" t="s">
        <v>48</v>
      </c>
      <c r="D584" s="54" t="s">
        <v>98</v>
      </c>
      <c r="E584" s="65">
        <v>500000</v>
      </c>
      <c r="F584" s="66">
        <v>49716600</v>
      </c>
      <c r="G584" s="66">
        <v>2.7023734816603188E-2</v>
      </c>
      <c r="H584" s="14" t="s">
        <v>10</v>
      </c>
    </row>
    <row r="585" spans="1:8" s="6" customFormat="1" ht="31.5" x14ac:dyDescent="0.2">
      <c r="A585" s="17" t="s">
        <v>5996</v>
      </c>
      <c r="B585" s="17" t="s">
        <v>273</v>
      </c>
      <c r="C585" s="14" t="s">
        <v>48</v>
      </c>
      <c r="D585" s="54" t="s">
        <v>98</v>
      </c>
      <c r="E585" s="65">
        <v>500000</v>
      </c>
      <c r="F585" s="66">
        <v>49011350</v>
      </c>
      <c r="G585" s="66">
        <v>2.6643035611934849E-2</v>
      </c>
      <c r="H585" s="14" t="s">
        <v>10</v>
      </c>
    </row>
    <row r="586" spans="1:8" s="6" customFormat="1" ht="31.5" x14ac:dyDescent="0.2">
      <c r="A586" s="17" t="s">
        <v>5997</v>
      </c>
      <c r="B586" s="17" t="s">
        <v>1693</v>
      </c>
      <c r="C586" s="14" t="s">
        <v>48</v>
      </c>
      <c r="D586" s="54" t="s">
        <v>98</v>
      </c>
      <c r="E586" s="65">
        <v>500000</v>
      </c>
      <c r="F586" s="66">
        <v>48526300</v>
      </c>
      <c r="G586" s="66">
        <v>2.6381202007930059E-2</v>
      </c>
      <c r="H586" s="14" t="s">
        <v>10</v>
      </c>
    </row>
    <row r="587" spans="1:8" s="6" customFormat="1" ht="15.75" x14ac:dyDescent="0.2">
      <c r="A587" s="17" t="s">
        <v>5998</v>
      </c>
      <c r="B587" s="17" t="s">
        <v>1157</v>
      </c>
      <c r="C587" s="14" t="s">
        <v>48</v>
      </c>
      <c r="D587" s="54" t="s">
        <v>98</v>
      </c>
      <c r="E587" s="65">
        <v>490000</v>
      </c>
      <c r="F587" s="66">
        <v>47256629</v>
      </c>
      <c r="G587" s="66">
        <v>2.5695824142080416E-2</v>
      </c>
      <c r="H587" s="14" t="s">
        <v>10</v>
      </c>
    </row>
    <row r="588" spans="1:8" s="6" customFormat="1" ht="15.75" x14ac:dyDescent="0.2">
      <c r="A588" s="17" t="s">
        <v>5999</v>
      </c>
      <c r="B588" s="17" t="s">
        <v>261</v>
      </c>
      <c r="C588" s="14" t="s">
        <v>48</v>
      </c>
      <c r="D588" s="54" t="s">
        <v>98</v>
      </c>
      <c r="E588" s="65">
        <v>500000</v>
      </c>
      <c r="F588" s="66">
        <v>45500750</v>
      </c>
      <c r="G588" s="66">
        <v>2.4747987575197972E-2</v>
      </c>
      <c r="H588" s="14" t="s">
        <v>10</v>
      </c>
    </row>
    <row r="589" spans="1:8" s="6" customFormat="1" ht="15.75" x14ac:dyDescent="0.2">
      <c r="A589" s="17" t="s">
        <v>6000</v>
      </c>
      <c r="B589" s="17" t="s">
        <v>1143</v>
      </c>
      <c r="C589" s="14" t="s">
        <v>48</v>
      </c>
      <c r="D589" s="54" t="s">
        <v>98</v>
      </c>
      <c r="E589" s="65">
        <v>300000</v>
      </c>
      <c r="F589" s="66">
        <v>29858100</v>
      </c>
      <c r="G589" s="66">
        <v>1.6303968555126749E-2</v>
      </c>
      <c r="H589" s="14" t="s">
        <v>10</v>
      </c>
    </row>
    <row r="590" spans="1:8" s="6" customFormat="1" ht="31.5" x14ac:dyDescent="0.2">
      <c r="A590" s="17" t="s">
        <v>6001</v>
      </c>
      <c r="B590" s="17" t="s">
        <v>265</v>
      </c>
      <c r="C590" s="14" t="s">
        <v>48</v>
      </c>
      <c r="D590" s="54" t="s">
        <v>98</v>
      </c>
      <c r="E590" s="65">
        <v>200000</v>
      </c>
      <c r="F590" s="66">
        <v>20052540</v>
      </c>
      <c r="G590" s="66">
        <v>1.1010854207976511E-2</v>
      </c>
      <c r="H590" s="14" t="s">
        <v>10</v>
      </c>
    </row>
    <row r="591" spans="1:8" s="6" customFormat="1" ht="15.75" x14ac:dyDescent="0.2">
      <c r="A591" s="17" t="s">
        <v>6002</v>
      </c>
      <c r="B591" s="17" t="s">
        <v>1164</v>
      </c>
      <c r="C591" s="14" t="s">
        <v>48</v>
      </c>
      <c r="D591" s="54" t="s">
        <v>98</v>
      </c>
      <c r="E591" s="65">
        <v>200000</v>
      </c>
      <c r="F591" s="66">
        <v>19871380</v>
      </c>
      <c r="G591" s="66">
        <v>1.091306269019173E-2</v>
      </c>
      <c r="H591" s="14" t="s">
        <v>10</v>
      </c>
    </row>
    <row r="592" spans="1:8" s="6" customFormat="1" ht="15.75" x14ac:dyDescent="0.2">
      <c r="A592" s="17" t="s">
        <v>6003</v>
      </c>
      <c r="B592" s="17" t="s">
        <v>1189</v>
      </c>
      <c r="C592" s="14" t="s">
        <v>48</v>
      </c>
      <c r="D592" s="54" t="s">
        <v>98</v>
      </c>
      <c r="E592" s="65">
        <v>150000</v>
      </c>
      <c r="F592" s="66">
        <v>15122625</v>
      </c>
      <c r="G592" s="66">
        <v>8.3496493592242569E-3</v>
      </c>
      <c r="H592" s="14" t="s">
        <v>10</v>
      </c>
    </row>
    <row r="593" spans="1:8" s="6" customFormat="1" ht="15.75" x14ac:dyDescent="0.2">
      <c r="A593" s="17" t="s">
        <v>6004</v>
      </c>
      <c r="B593" s="17" t="s">
        <v>1176</v>
      </c>
      <c r="C593" s="14" t="s">
        <v>48</v>
      </c>
      <c r="D593" s="54" t="s">
        <v>98</v>
      </c>
      <c r="E593" s="65">
        <v>150000</v>
      </c>
      <c r="F593" s="66">
        <v>15065865</v>
      </c>
      <c r="G593" s="66">
        <v>8.3190098883175207E-3</v>
      </c>
      <c r="H593" s="14" t="s">
        <v>10</v>
      </c>
    </row>
    <row r="594" spans="1:8" s="6" customFormat="1" ht="15.75" x14ac:dyDescent="0.2">
      <c r="A594" s="17" t="s">
        <v>6005</v>
      </c>
      <c r="B594" s="17" t="s">
        <v>266</v>
      </c>
      <c r="C594" s="14" t="s">
        <v>48</v>
      </c>
      <c r="D594" s="54" t="s">
        <v>98</v>
      </c>
      <c r="E594" s="65">
        <v>150000</v>
      </c>
      <c r="F594" s="66">
        <v>15032355</v>
      </c>
      <c r="G594" s="66">
        <v>8.3009209406416096E-3</v>
      </c>
      <c r="H594" s="14" t="s">
        <v>10</v>
      </c>
    </row>
    <row r="595" spans="1:8" s="6" customFormat="1" ht="15.75" x14ac:dyDescent="0.2">
      <c r="A595" s="17" t="s">
        <v>6006</v>
      </c>
      <c r="B595" s="17" t="s">
        <v>1163</v>
      </c>
      <c r="C595" s="14" t="s">
        <v>48</v>
      </c>
      <c r="D595" s="54" t="s">
        <v>98</v>
      </c>
      <c r="E595" s="65">
        <v>100000</v>
      </c>
      <c r="F595" s="66">
        <v>10071450</v>
      </c>
      <c r="G595" s="66">
        <v>5.6229874589894327E-3</v>
      </c>
      <c r="H595" s="14" t="s">
        <v>10</v>
      </c>
    </row>
    <row r="596" spans="1:8" s="6" customFormat="1" ht="15.75" x14ac:dyDescent="0.2">
      <c r="A596" s="17" t="s">
        <v>6007</v>
      </c>
      <c r="B596" s="17" t="s">
        <v>264</v>
      </c>
      <c r="C596" s="14" t="s">
        <v>48</v>
      </c>
      <c r="D596" s="54" t="s">
        <v>98</v>
      </c>
      <c r="E596" s="65">
        <v>100000</v>
      </c>
      <c r="F596" s="66">
        <v>9984870</v>
      </c>
      <c r="G596" s="66">
        <v>5.5762509299001955E-3</v>
      </c>
      <c r="H596" s="14" t="s">
        <v>10</v>
      </c>
    </row>
    <row r="597" spans="1:8" s="6" customFormat="1" ht="47.25" x14ac:dyDescent="0.2">
      <c r="A597" s="17" t="s">
        <v>6008</v>
      </c>
      <c r="B597" s="17" t="s">
        <v>1198</v>
      </c>
      <c r="C597" s="14" t="s">
        <v>258</v>
      </c>
      <c r="D597" s="54" t="s">
        <v>257</v>
      </c>
      <c r="E597" s="65">
        <v>450000</v>
      </c>
      <c r="F597" s="66">
        <v>44769915</v>
      </c>
      <c r="G597" s="66">
        <v>2.4353477396901219E-2</v>
      </c>
      <c r="H597" s="14" t="s">
        <v>10</v>
      </c>
    </row>
    <row r="598" spans="1:8" s="6" customFormat="1" ht="47.25" x14ac:dyDescent="0.2">
      <c r="A598" s="17" t="s">
        <v>6009</v>
      </c>
      <c r="B598" s="17" t="s">
        <v>259</v>
      </c>
      <c r="C598" s="14" t="s">
        <v>258</v>
      </c>
      <c r="D598" s="54" t="s">
        <v>257</v>
      </c>
      <c r="E598" s="65">
        <v>150000</v>
      </c>
      <c r="F598" s="66">
        <v>15041715</v>
      </c>
      <c r="G598" s="66">
        <v>8.3059735383809868E-3</v>
      </c>
      <c r="H598" s="14" t="s">
        <v>10</v>
      </c>
    </row>
    <row r="599" spans="1:8" s="6" customFormat="1" ht="15.75" x14ac:dyDescent="0.2">
      <c r="A599" s="17"/>
      <c r="B599" s="17"/>
      <c r="C599" s="14"/>
      <c r="D599" s="54"/>
      <c r="E599" s="18"/>
      <c r="F599" s="19"/>
      <c r="G599" s="19"/>
      <c r="H599" s="14"/>
    </row>
    <row r="600" spans="1:8" s="6" customFormat="1" ht="15.75" x14ac:dyDescent="0.2">
      <c r="A600" s="15" t="s">
        <v>7</v>
      </c>
      <c r="B600" s="15"/>
      <c r="C600" s="8"/>
      <c r="D600" s="53"/>
      <c r="E600" s="16"/>
      <c r="F600" s="13"/>
      <c r="G600" s="21"/>
      <c r="H600" s="14"/>
    </row>
    <row r="601" spans="1:8" s="6" customFormat="1" ht="78.75" x14ac:dyDescent="0.2">
      <c r="A601" s="17" t="s">
        <v>4018</v>
      </c>
      <c r="B601" s="17" t="s">
        <v>4019</v>
      </c>
      <c r="C601" s="14">
        <v>19201</v>
      </c>
      <c r="D601" s="54" t="s">
        <v>124</v>
      </c>
      <c r="E601" s="18">
        <v>2500000</v>
      </c>
      <c r="F601" s="19">
        <v>246881500</v>
      </c>
      <c r="G601" s="19">
        <v>0.13326847316175422</v>
      </c>
      <c r="H601" s="14" t="s">
        <v>10</v>
      </c>
    </row>
    <row r="602" spans="1:8" s="6" customFormat="1" ht="15.75" x14ac:dyDescent="0.2">
      <c r="A602" s="17" t="s">
        <v>3206</v>
      </c>
      <c r="B602" s="17" t="s">
        <v>2651</v>
      </c>
      <c r="C602" s="14">
        <v>64200</v>
      </c>
      <c r="D602" s="54" t="s">
        <v>107</v>
      </c>
      <c r="E602" s="18">
        <v>2000000</v>
      </c>
      <c r="F602" s="19">
        <v>197216600</v>
      </c>
      <c r="G602" s="19">
        <v>0.10645899009910592</v>
      </c>
      <c r="H602" s="14" t="s">
        <v>10</v>
      </c>
    </row>
    <row r="603" spans="1:8" s="6" customFormat="1" ht="31.5" x14ac:dyDescent="0.2">
      <c r="A603" s="17" t="s">
        <v>6010</v>
      </c>
      <c r="B603" s="17" t="s">
        <v>1840</v>
      </c>
      <c r="C603" s="14">
        <v>64200</v>
      </c>
      <c r="D603" s="54" t="s">
        <v>107</v>
      </c>
      <c r="E603" s="18">
        <v>1500000</v>
      </c>
      <c r="F603" s="19">
        <v>149422650</v>
      </c>
      <c r="G603" s="19">
        <v>8.0659459786509707E-2</v>
      </c>
      <c r="H603" s="14" t="s">
        <v>10</v>
      </c>
    </row>
    <row r="604" spans="1:8" s="6" customFormat="1" ht="31.5" x14ac:dyDescent="0.2">
      <c r="A604" s="17" t="s">
        <v>6011</v>
      </c>
      <c r="B604" s="17" t="s">
        <v>1200</v>
      </c>
      <c r="C604" s="14">
        <v>64200</v>
      </c>
      <c r="D604" s="54" t="s">
        <v>107</v>
      </c>
      <c r="E604" s="18">
        <v>1000000</v>
      </c>
      <c r="F604" s="19">
        <v>99057400</v>
      </c>
      <c r="G604" s="19">
        <v>5.3471922575701922E-2</v>
      </c>
      <c r="H604" s="14" t="s">
        <v>10</v>
      </c>
    </row>
    <row r="605" spans="1:8" s="6" customFormat="1" ht="31.5" x14ac:dyDescent="0.2">
      <c r="A605" s="17" t="s">
        <v>6012</v>
      </c>
      <c r="B605" s="17" t="s">
        <v>1201</v>
      </c>
      <c r="C605" s="14">
        <v>64200</v>
      </c>
      <c r="D605" s="54" t="s">
        <v>107</v>
      </c>
      <c r="E605" s="18">
        <v>1000000</v>
      </c>
      <c r="F605" s="19">
        <v>98499000</v>
      </c>
      <c r="G605" s="19">
        <v>5.3170494095181813E-2</v>
      </c>
      <c r="H605" s="14" t="s">
        <v>10</v>
      </c>
    </row>
    <row r="606" spans="1:8" s="6" customFormat="1" ht="15.75" x14ac:dyDescent="0.2">
      <c r="A606" s="17" t="s">
        <v>6013</v>
      </c>
      <c r="B606" s="17" t="s">
        <v>1365</v>
      </c>
      <c r="C606" s="14">
        <v>64200</v>
      </c>
      <c r="D606" s="54" t="s">
        <v>107</v>
      </c>
      <c r="E606" s="18">
        <v>1000000</v>
      </c>
      <c r="F606" s="19">
        <v>97656600</v>
      </c>
      <c r="G606" s="19">
        <v>5.2715760298637879E-2</v>
      </c>
      <c r="H606" s="14" t="s">
        <v>10</v>
      </c>
    </row>
    <row r="607" spans="1:8" s="6" customFormat="1" ht="15.75" x14ac:dyDescent="0.2">
      <c r="A607" s="17" t="s">
        <v>6014</v>
      </c>
      <c r="B607" s="17" t="s">
        <v>1202</v>
      </c>
      <c r="C607" s="14">
        <v>64200</v>
      </c>
      <c r="D607" s="54" t="s">
        <v>107</v>
      </c>
      <c r="E607" s="18">
        <v>1000000</v>
      </c>
      <c r="F607" s="19">
        <v>95125200</v>
      </c>
      <c r="G607" s="19">
        <v>5.1349291717712756E-2</v>
      </c>
      <c r="H607" s="14" t="s">
        <v>10</v>
      </c>
    </row>
    <row r="608" spans="1:8" s="6" customFormat="1" ht="31.5" x14ac:dyDescent="0.2">
      <c r="A608" s="17" t="s">
        <v>2653</v>
      </c>
      <c r="B608" s="17" t="s">
        <v>255</v>
      </c>
      <c r="C608" s="14" t="s">
        <v>141</v>
      </c>
      <c r="D608" s="54" t="s">
        <v>142</v>
      </c>
      <c r="E608" s="18">
        <v>1300000</v>
      </c>
      <c r="F608" s="19">
        <v>133061630</v>
      </c>
      <c r="G608" s="19">
        <v>7.1827659288015794E-2</v>
      </c>
      <c r="H608" s="14" t="s">
        <v>10</v>
      </c>
    </row>
    <row r="609" spans="1:8" s="6" customFormat="1" ht="31.5" x14ac:dyDescent="0.2">
      <c r="A609" s="17" t="s">
        <v>1794</v>
      </c>
      <c r="B609" s="17" t="s">
        <v>256</v>
      </c>
      <c r="C609" s="14" t="s">
        <v>141</v>
      </c>
      <c r="D609" s="54" t="s">
        <v>142</v>
      </c>
      <c r="E609" s="18">
        <v>790000</v>
      </c>
      <c r="F609" s="19">
        <v>80455575</v>
      </c>
      <c r="G609" s="19">
        <v>4.3430518842444671E-2</v>
      </c>
      <c r="H609" s="14" t="s">
        <v>10</v>
      </c>
    </row>
    <row r="610" spans="1:8" s="6" customFormat="1" ht="31.5" x14ac:dyDescent="0.2">
      <c r="A610" s="17" t="s">
        <v>2654</v>
      </c>
      <c r="B610" s="17" t="s">
        <v>1205</v>
      </c>
      <c r="C610" s="14" t="s">
        <v>141</v>
      </c>
      <c r="D610" s="54" t="s">
        <v>142</v>
      </c>
      <c r="E610" s="18">
        <v>200000</v>
      </c>
      <c r="F610" s="19">
        <v>20497900</v>
      </c>
      <c r="G610" s="19">
        <v>1.1064919145510384E-2</v>
      </c>
      <c r="H610" s="14" t="s">
        <v>10</v>
      </c>
    </row>
    <row r="611" spans="1:8" s="6" customFormat="1" ht="47.25" x14ac:dyDescent="0.2">
      <c r="A611" s="17" t="s">
        <v>2655</v>
      </c>
      <c r="B611" s="17" t="s">
        <v>1206</v>
      </c>
      <c r="C611" s="14" t="s">
        <v>102</v>
      </c>
      <c r="D611" s="54" t="s">
        <v>103</v>
      </c>
      <c r="E611" s="18">
        <v>1500000</v>
      </c>
      <c r="F611" s="19">
        <v>144388950</v>
      </c>
      <c r="G611" s="19">
        <v>7.7942231021477404E-2</v>
      </c>
      <c r="H611" s="14" t="s">
        <v>10</v>
      </c>
    </row>
    <row r="612" spans="1:8" s="6" customFormat="1" ht="31.5" x14ac:dyDescent="0.2">
      <c r="A612" s="17" t="s">
        <v>2656</v>
      </c>
      <c r="B612" s="17" t="s">
        <v>2657</v>
      </c>
      <c r="C612" s="14" t="s">
        <v>47</v>
      </c>
      <c r="D612" s="54" t="s">
        <v>126</v>
      </c>
      <c r="E612" s="18">
        <v>3000000</v>
      </c>
      <c r="F612" s="19">
        <v>293685300</v>
      </c>
      <c r="G612" s="19">
        <v>0.15853351312695257</v>
      </c>
      <c r="H612" s="14" t="s">
        <v>10</v>
      </c>
    </row>
    <row r="613" spans="1:8" s="6" customFormat="1" ht="15.75" x14ac:dyDescent="0.2">
      <c r="A613" s="17" t="s">
        <v>1795</v>
      </c>
      <c r="B613" s="17" t="s">
        <v>254</v>
      </c>
      <c r="C613" s="14" t="s">
        <v>47</v>
      </c>
      <c r="D613" s="54" t="s">
        <v>126</v>
      </c>
      <c r="E613" s="18">
        <v>2500000</v>
      </c>
      <c r="F613" s="19">
        <v>246849000</v>
      </c>
      <c r="G613" s="19">
        <v>0.13325092941960362</v>
      </c>
      <c r="H613" s="14" t="s">
        <v>10</v>
      </c>
    </row>
    <row r="614" spans="1:8" s="6" customFormat="1" ht="31.5" x14ac:dyDescent="0.2">
      <c r="A614" s="17" t="s">
        <v>2658</v>
      </c>
      <c r="B614" s="17" t="s">
        <v>1207</v>
      </c>
      <c r="C614" s="14" t="s">
        <v>497</v>
      </c>
      <c r="D614" s="54" t="s">
        <v>496</v>
      </c>
      <c r="E614" s="18">
        <v>1000000</v>
      </c>
      <c r="F614" s="19">
        <v>100196300</v>
      </c>
      <c r="G614" s="19">
        <v>5.4086709281404542E-2</v>
      </c>
      <c r="H614" s="14" t="s">
        <v>10</v>
      </c>
    </row>
    <row r="615" spans="1:8" s="6" customFormat="1" ht="31.5" x14ac:dyDescent="0.2">
      <c r="A615" s="17" t="s">
        <v>1367</v>
      </c>
      <c r="B615" s="17" t="s">
        <v>1208</v>
      </c>
      <c r="C615" s="14" t="s">
        <v>96</v>
      </c>
      <c r="D615" s="54" t="s">
        <v>97</v>
      </c>
      <c r="E615" s="18">
        <v>1500000</v>
      </c>
      <c r="F615" s="19">
        <v>144294450</v>
      </c>
      <c r="G615" s="19">
        <v>7.7891219217377919E-2</v>
      </c>
      <c r="H615" s="14" t="s">
        <v>10</v>
      </c>
    </row>
    <row r="616" spans="1:8" s="6" customFormat="1" ht="31.5" x14ac:dyDescent="0.2">
      <c r="A616" s="17" t="s">
        <v>2295</v>
      </c>
      <c r="B616" s="17" t="s">
        <v>252</v>
      </c>
      <c r="C616" s="14" t="s">
        <v>251</v>
      </c>
      <c r="D616" s="54" t="s">
        <v>250</v>
      </c>
      <c r="E616" s="18">
        <v>290000</v>
      </c>
      <c r="F616" s="19">
        <v>29023142</v>
      </c>
      <c r="G616" s="19">
        <v>1.5666908296882439E-2</v>
      </c>
      <c r="H616" s="14" t="s">
        <v>10</v>
      </c>
    </row>
    <row r="617" spans="1:8" s="6" customFormat="1" ht="63" x14ac:dyDescent="0.2">
      <c r="A617" s="17" t="s">
        <v>1904</v>
      </c>
      <c r="B617" s="17" t="s">
        <v>1231</v>
      </c>
      <c r="C617" s="14" t="s">
        <v>46</v>
      </c>
      <c r="D617" s="54" t="s">
        <v>135</v>
      </c>
      <c r="E617" s="18">
        <v>9000000</v>
      </c>
      <c r="F617" s="19">
        <v>889509600</v>
      </c>
      <c r="G617" s="19">
        <v>0.48016390962758543</v>
      </c>
      <c r="H617" s="14" t="s">
        <v>10</v>
      </c>
    </row>
    <row r="618" spans="1:8" s="6" customFormat="1" ht="63" x14ac:dyDescent="0.2">
      <c r="A618" s="17" t="s">
        <v>3211</v>
      </c>
      <c r="B618" s="17" t="s">
        <v>248</v>
      </c>
      <c r="C618" s="14" t="s">
        <v>46</v>
      </c>
      <c r="D618" s="54" t="s">
        <v>135</v>
      </c>
      <c r="E618" s="18">
        <v>8200000</v>
      </c>
      <c r="F618" s="19">
        <v>804286340</v>
      </c>
      <c r="G618" s="19">
        <v>0.43415975889912983</v>
      </c>
      <c r="H618" s="14" t="s">
        <v>10</v>
      </c>
    </row>
    <row r="619" spans="1:8" s="6" customFormat="1" ht="63" x14ac:dyDescent="0.2">
      <c r="A619" s="17" t="s">
        <v>5209</v>
      </c>
      <c r="B619" s="17" t="s">
        <v>246</v>
      </c>
      <c r="C619" s="14" t="s">
        <v>46</v>
      </c>
      <c r="D619" s="54" t="s">
        <v>135</v>
      </c>
      <c r="E619" s="18">
        <v>7100000</v>
      </c>
      <c r="F619" s="19">
        <v>707762790</v>
      </c>
      <c r="G619" s="19">
        <v>0.38205562743260751</v>
      </c>
      <c r="H619" s="14" t="s">
        <v>10</v>
      </c>
    </row>
    <row r="620" spans="1:8" s="6" customFormat="1" ht="63" x14ac:dyDescent="0.2">
      <c r="A620" s="17" t="s">
        <v>6015</v>
      </c>
      <c r="B620" s="17" t="s">
        <v>1219</v>
      </c>
      <c r="C620" s="14" t="s">
        <v>46</v>
      </c>
      <c r="D620" s="54" t="s">
        <v>135</v>
      </c>
      <c r="E620" s="18">
        <v>7000000</v>
      </c>
      <c r="F620" s="19">
        <v>677887000</v>
      </c>
      <c r="G620" s="19">
        <v>0.36592845339242547</v>
      </c>
      <c r="H620" s="14" t="s">
        <v>10</v>
      </c>
    </row>
    <row r="621" spans="1:8" s="6" customFormat="1" ht="63" x14ac:dyDescent="0.2">
      <c r="A621" s="17" t="s">
        <v>3212</v>
      </c>
      <c r="B621" s="17" t="s">
        <v>1233</v>
      </c>
      <c r="C621" s="14" t="s">
        <v>46</v>
      </c>
      <c r="D621" s="54" t="s">
        <v>135</v>
      </c>
      <c r="E621" s="18">
        <v>5040000</v>
      </c>
      <c r="F621" s="19">
        <v>494164440</v>
      </c>
      <c r="G621" s="19">
        <v>0.26675364662655282</v>
      </c>
      <c r="H621" s="14" t="s">
        <v>10</v>
      </c>
    </row>
    <row r="622" spans="1:8" s="6" customFormat="1" ht="63" x14ac:dyDescent="0.2">
      <c r="A622" s="17" t="s">
        <v>3213</v>
      </c>
      <c r="B622" s="17" t="s">
        <v>1212</v>
      </c>
      <c r="C622" s="14" t="s">
        <v>46</v>
      </c>
      <c r="D622" s="54" t="s">
        <v>135</v>
      </c>
      <c r="E622" s="18">
        <v>4500000</v>
      </c>
      <c r="F622" s="19">
        <v>440856000</v>
      </c>
      <c r="G622" s="19">
        <v>0.23797735352465987</v>
      </c>
      <c r="H622" s="14" t="s">
        <v>10</v>
      </c>
    </row>
    <row r="623" spans="1:8" s="6" customFormat="1" ht="63" x14ac:dyDescent="0.2">
      <c r="A623" s="17" t="s">
        <v>2416</v>
      </c>
      <c r="B623" s="17" t="s">
        <v>1211</v>
      </c>
      <c r="C623" s="14" t="s">
        <v>46</v>
      </c>
      <c r="D623" s="54" t="s">
        <v>135</v>
      </c>
      <c r="E623" s="18">
        <v>4280000</v>
      </c>
      <c r="F623" s="19">
        <v>435497276</v>
      </c>
      <c r="G623" s="19">
        <v>0.23508467438274261</v>
      </c>
      <c r="H623" s="14" t="s">
        <v>10</v>
      </c>
    </row>
    <row r="624" spans="1:8" s="6" customFormat="1" ht="63" x14ac:dyDescent="0.2">
      <c r="A624" s="17" t="s">
        <v>3214</v>
      </c>
      <c r="B624" s="17" t="s">
        <v>1213</v>
      </c>
      <c r="C624" s="14" t="s">
        <v>46</v>
      </c>
      <c r="D624" s="54" t="s">
        <v>135</v>
      </c>
      <c r="E624" s="18">
        <v>4300000</v>
      </c>
      <c r="F624" s="19">
        <v>425586910</v>
      </c>
      <c r="G624" s="19">
        <v>0.22973498497590505</v>
      </c>
      <c r="H624" s="14" t="s">
        <v>10</v>
      </c>
    </row>
    <row r="625" spans="1:8" s="6" customFormat="1" ht="63" x14ac:dyDescent="0.2">
      <c r="A625" s="17" t="s">
        <v>2418</v>
      </c>
      <c r="B625" s="17" t="s">
        <v>1223</v>
      </c>
      <c r="C625" s="14" t="s">
        <v>46</v>
      </c>
      <c r="D625" s="54" t="s">
        <v>135</v>
      </c>
      <c r="E625" s="18">
        <v>4314000</v>
      </c>
      <c r="F625" s="19">
        <v>411337743</v>
      </c>
      <c r="G625" s="19">
        <v>0.22204317846178048</v>
      </c>
      <c r="H625" s="14" t="s">
        <v>10</v>
      </c>
    </row>
    <row r="626" spans="1:8" s="6" customFormat="1" ht="63" x14ac:dyDescent="0.2">
      <c r="A626" s="17" t="s">
        <v>2296</v>
      </c>
      <c r="B626" s="17" t="s">
        <v>249</v>
      </c>
      <c r="C626" s="14" t="s">
        <v>46</v>
      </c>
      <c r="D626" s="54" t="s">
        <v>135</v>
      </c>
      <c r="E626" s="18">
        <v>3950000</v>
      </c>
      <c r="F626" s="19">
        <v>395198685</v>
      </c>
      <c r="G626" s="19">
        <v>0.2133311947046784</v>
      </c>
      <c r="H626" s="14" t="s">
        <v>10</v>
      </c>
    </row>
    <row r="627" spans="1:8" s="6" customFormat="1" ht="63" x14ac:dyDescent="0.2">
      <c r="A627" s="17" t="s">
        <v>3215</v>
      </c>
      <c r="B627" s="17" t="s">
        <v>1218</v>
      </c>
      <c r="C627" s="14" t="s">
        <v>46</v>
      </c>
      <c r="D627" s="54" t="s">
        <v>135</v>
      </c>
      <c r="E627" s="18">
        <v>3500000</v>
      </c>
      <c r="F627" s="19">
        <v>345025800</v>
      </c>
      <c r="G627" s="19">
        <v>0.18624749755414149</v>
      </c>
      <c r="H627" s="14" t="s">
        <v>10</v>
      </c>
    </row>
    <row r="628" spans="1:8" s="6" customFormat="1" ht="63" x14ac:dyDescent="0.2">
      <c r="A628" s="17" t="s">
        <v>3216</v>
      </c>
      <c r="B628" s="17" t="s">
        <v>1214</v>
      </c>
      <c r="C628" s="14" t="s">
        <v>46</v>
      </c>
      <c r="D628" s="54" t="s">
        <v>135</v>
      </c>
      <c r="E628" s="18">
        <v>3400000</v>
      </c>
      <c r="F628" s="19">
        <v>339539300</v>
      </c>
      <c r="G628" s="19">
        <v>0.1832858439753923</v>
      </c>
      <c r="H628" s="14" t="s">
        <v>10</v>
      </c>
    </row>
    <row r="629" spans="1:8" s="6" customFormat="1" ht="63" x14ac:dyDescent="0.2">
      <c r="A629" s="17" t="s">
        <v>3217</v>
      </c>
      <c r="B629" s="17" t="s">
        <v>247</v>
      </c>
      <c r="C629" s="14" t="s">
        <v>46</v>
      </c>
      <c r="D629" s="54" t="s">
        <v>135</v>
      </c>
      <c r="E629" s="18">
        <v>3150000</v>
      </c>
      <c r="F629" s="19">
        <v>302036490</v>
      </c>
      <c r="G629" s="19">
        <v>0.16304154771190005</v>
      </c>
      <c r="H629" s="14" t="s">
        <v>10</v>
      </c>
    </row>
    <row r="630" spans="1:8" s="6" customFormat="1" ht="63" x14ac:dyDescent="0.2">
      <c r="A630" s="17" t="s">
        <v>3218</v>
      </c>
      <c r="B630" s="17" t="s">
        <v>1222</v>
      </c>
      <c r="C630" s="14" t="s">
        <v>46</v>
      </c>
      <c r="D630" s="54" t="s">
        <v>135</v>
      </c>
      <c r="E630" s="18">
        <v>2900000</v>
      </c>
      <c r="F630" s="19">
        <v>278326630</v>
      </c>
      <c r="G630" s="19">
        <v>0.15024278862675614</v>
      </c>
      <c r="H630" s="14" t="s">
        <v>10</v>
      </c>
    </row>
    <row r="631" spans="1:8" s="6" customFormat="1" ht="63" x14ac:dyDescent="0.2">
      <c r="A631" s="17" t="s">
        <v>2858</v>
      </c>
      <c r="B631" s="17" t="s">
        <v>1217</v>
      </c>
      <c r="C631" s="14" t="s">
        <v>46</v>
      </c>
      <c r="D631" s="54" t="s">
        <v>135</v>
      </c>
      <c r="E631" s="18">
        <v>2500000</v>
      </c>
      <c r="F631" s="19">
        <v>233922250</v>
      </c>
      <c r="G631" s="19">
        <v>0.12627297345512792</v>
      </c>
      <c r="H631" s="14" t="s">
        <v>10</v>
      </c>
    </row>
    <row r="632" spans="1:8" s="6" customFormat="1" ht="63" x14ac:dyDescent="0.2">
      <c r="A632" s="17" t="s">
        <v>3219</v>
      </c>
      <c r="B632" s="17" t="s">
        <v>245</v>
      </c>
      <c r="C632" s="14" t="s">
        <v>46</v>
      </c>
      <c r="D632" s="54" t="s">
        <v>135</v>
      </c>
      <c r="E632" s="18">
        <v>2000000</v>
      </c>
      <c r="F632" s="19">
        <v>197015600</v>
      </c>
      <c r="G632" s="19">
        <v>0.1063504888014975</v>
      </c>
      <c r="H632" s="14" t="s">
        <v>10</v>
      </c>
    </row>
    <row r="633" spans="1:8" s="6" customFormat="1" ht="63" x14ac:dyDescent="0.2">
      <c r="A633" s="17" t="s">
        <v>3220</v>
      </c>
      <c r="B633" s="17" t="s">
        <v>243</v>
      </c>
      <c r="C633" s="14" t="s">
        <v>46</v>
      </c>
      <c r="D633" s="54" t="s">
        <v>135</v>
      </c>
      <c r="E633" s="18">
        <v>1790000</v>
      </c>
      <c r="F633" s="19">
        <v>180916016</v>
      </c>
      <c r="G633" s="19">
        <v>9.7659813403707843E-2</v>
      </c>
      <c r="H633" s="14" t="s">
        <v>10</v>
      </c>
    </row>
    <row r="634" spans="1:8" s="6" customFormat="1" ht="63" x14ac:dyDescent="0.2">
      <c r="A634" s="17" t="s">
        <v>3221</v>
      </c>
      <c r="B634" s="17" t="s">
        <v>1215</v>
      </c>
      <c r="C634" s="14" t="s">
        <v>46</v>
      </c>
      <c r="D634" s="54" t="s">
        <v>135</v>
      </c>
      <c r="E634" s="18">
        <v>1500000</v>
      </c>
      <c r="F634" s="19">
        <v>146329950</v>
      </c>
      <c r="G634" s="19">
        <v>7.8989997283457195E-2</v>
      </c>
      <c r="H634" s="14" t="s">
        <v>10</v>
      </c>
    </row>
    <row r="635" spans="1:8" s="6" customFormat="1" ht="63" x14ac:dyDescent="0.2">
      <c r="A635" s="17" t="s">
        <v>2909</v>
      </c>
      <c r="B635" s="17" t="s">
        <v>242</v>
      </c>
      <c r="C635" s="14" t="s">
        <v>46</v>
      </c>
      <c r="D635" s="54" t="s">
        <v>135</v>
      </c>
      <c r="E635" s="18">
        <v>1100000</v>
      </c>
      <c r="F635" s="19">
        <v>109787040</v>
      </c>
      <c r="G635" s="19">
        <v>5.9263862191976463E-2</v>
      </c>
      <c r="H635" s="14" t="s">
        <v>10</v>
      </c>
    </row>
    <row r="636" spans="1:8" s="6" customFormat="1" ht="63" x14ac:dyDescent="0.2">
      <c r="A636" s="17" t="s">
        <v>6016</v>
      </c>
      <c r="B636" s="17" t="s">
        <v>1221</v>
      </c>
      <c r="C636" s="14" t="s">
        <v>46</v>
      </c>
      <c r="D636" s="54" t="s">
        <v>135</v>
      </c>
      <c r="E636" s="18">
        <v>1000000</v>
      </c>
      <c r="F636" s="19">
        <v>99012200</v>
      </c>
      <c r="G636" s="19">
        <v>5.3447523278926289E-2</v>
      </c>
      <c r="H636" s="14" t="s">
        <v>10</v>
      </c>
    </row>
    <row r="637" spans="1:8" s="6" customFormat="1" ht="63" x14ac:dyDescent="0.2">
      <c r="A637" s="17" t="s">
        <v>3222</v>
      </c>
      <c r="B637" s="17" t="s">
        <v>244</v>
      </c>
      <c r="C637" s="14" t="s">
        <v>46</v>
      </c>
      <c r="D637" s="54" t="s">
        <v>135</v>
      </c>
      <c r="E637" s="18">
        <v>1000000</v>
      </c>
      <c r="F637" s="19">
        <v>98014600</v>
      </c>
      <c r="G637" s="19">
        <v>5.2909011366020033E-2</v>
      </c>
      <c r="H637" s="14" t="s">
        <v>10</v>
      </c>
    </row>
    <row r="638" spans="1:8" s="6" customFormat="1" ht="63" x14ac:dyDescent="0.2">
      <c r="A638" s="17" t="s">
        <v>6017</v>
      </c>
      <c r="B638" s="17" t="s">
        <v>1227</v>
      </c>
      <c r="C638" s="14" t="s">
        <v>46</v>
      </c>
      <c r="D638" s="54" t="s">
        <v>135</v>
      </c>
      <c r="E638" s="18">
        <v>1000000</v>
      </c>
      <c r="F638" s="19">
        <v>97490100</v>
      </c>
      <c r="G638" s="19">
        <v>5.2625882358081653E-2</v>
      </c>
      <c r="H638" s="14" t="s">
        <v>10</v>
      </c>
    </row>
    <row r="639" spans="1:8" s="6" customFormat="1" ht="63" x14ac:dyDescent="0.2">
      <c r="A639" s="17" t="s">
        <v>6018</v>
      </c>
      <c r="B639" s="17" t="s">
        <v>1228</v>
      </c>
      <c r="C639" s="14" t="s">
        <v>46</v>
      </c>
      <c r="D639" s="54" t="s">
        <v>135</v>
      </c>
      <c r="E639" s="18">
        <v>1000000</v>
      </c>
      <c r="F639" s="19">
        <v>95861400</v>
      </c>
      <c r="G639" s="19">
        <v>5.1746697962982993E-2</v>
      </c>
      <c r="H639" s="14" t="s">
        <v>10</v>
      </c>
    </row>
    <row r="640" spans="1:8" s="6" customFormat="1" ht="63" x14ac:dyDescent="0.2">
      <c r="A640" s="17" t="s">
        <v>6019</v>
      </c>
      <c r="B640" s="17" t="s">
        <v>241</v>
      </c>
      <c r="C640" s="14" t="s">
        <v>46</v>
      </c>
      <c r="D640" s="54" t="s">
        <v>135</v>
      </c>
      <c r="E640" s="18">
        <v>800000</v>
      </c>
      <c r="F640" s="19">
        <v>76582400</v>
      </c>
      <c r="G640" s="19">
        <v>4.1339750119238287E-2</v>
      </c>
      <c r="H640" s="14" t="s">
        <v>10</v>
      </c>
    </row>
    <row r="641" spans="1:8" s="6" customFormat="1" ht="63" x14ac:dyDescent="0.2">
      <c r="A641" s="17" t="s">
        <v>6020</v>
      </c>
      <c r="B641" s="17" t="s">
        <v>1220</v>
      </c>
      <c r="C641" s="14" t="s">
        <v>46</v>
      </c>
      <c r="D641" s="54" t="s">
        <v>135</v>
      </c>
      <c r="E641" s="18">
        <v>500000</v>
      </c>
      <c r="F641" s="19">
        <v>51113550</v>
      </c>
      <c r="G641" s="19">
        <v>2.7591475126232556E-2</v>
      </c>
      <c r="H641" s="14" t="s">
        <v>10</v>
      </c>
    </row>
    <row r="642" spans="1:8" s="6" customFormat="1" ht="63" x14ac:dyDescent="0.2">
      <c r="A642" s="17" t="s">
        <v>6021</v>
      </c>
      <c r="B642" s="17" t="s">
        <v>1229</v>
      </c>
      <c r="C642" s="14" t="s">
        <v>46</v>
      </c>
      <c r="D642" s="54" t="s">
        <v>135</v>
      </c>
      <c r="E642" s="18">
        <v>500000</v>
      </c>
      <c r="F642" s="19">
        <v>50717250</v>
      </c>
      <c r="G642" s="19">
        <v>2.7377549433485211E-2</v>
      </c>
      <c r="H642" s="14" t="s">
        <v>10</v>
      </c>
    </row>
    <row r="643" spans="1:8" s="6" customFormat="1" ht="63" x14ac:dyDescent="0.2">
      <c r="A643" s="17" t="s">
        <v>2665</v>
      </c>
      <c r="B643" s="17" t="s">
        <v>1225</v>
      </c>
      <c r="C643" s="14" t="s">
        <v>46</v>
      </c>
      <c r="D643" s="54" t="s">
        <v>135</v>
      </c>
      <c r="E643" s="18">
        <v>500000</v>
      </c>
      <c r="F643" s="19">
        <v>49071050</v>
      </c>
      <c r="G643" s="19">
        <v>2.6488918407997764E-2</v>
      </c>
      <c r="H643" s="14" t="s">
        <v>10</v>
      </c>
    </row>
    <row r="644" spans="1:8" s="6" customFormat="1" ht="63" x14ac:dyDescent="0.2">
      <c r="A644" s="17" t="s">
        <v>2393</v>
      </c>
      <c r="B644" s="17" t="s">
        <v>1226</v>
      </c>
      <c r="C644" s="14" t="s">
        <v>46</v>
      </c>
      <c r="D644" s="54" t="s">
        <v>135</v>
      </c>
      <c r="E644" s="18">
        <v>500000</v>
      </c>
      <c r="F644" s="19">
        <v>49041050</v>
      </c>
      <c r="G644" s="19">
        <v>2.647272418447412E-2</v>
      </c>
      <c r="H644" s="14" t="s">
        <v>10</v>
      </c>
    </row>
    <row r="645" spans="1:8" s="6" customFormat="1" ht="63" x14ac:dyDescent="0.2">
      <c r="A645" s="17" t="s">
        <v>6022</v>
      </c>
      <c r="B645" s="17" t="s">
        <v>1237</v>
      </c>
      <c r="C645" s="14" t="s">
        <v>46</v>
      </c>
      <c r="D645" s="54" t="s">
        <v>135</v>
      </c>
      <c r="E645" s="18">
        <v>500000</v>
      </c>
      <c r="F645" s="19">
        <v>48175350</v>
      </c>
      <c r="G645" s="19">
        <v>2.6005412874326818E-2</v>
      </c>
      <c r="H645" s="14" t="s">
        <v>10</v>
      </c>
    </row>
    <row r="646" spans="1:8" s="6" customFormat="1" ht="63" x14ac:dyDescent="0.2">
      <c r="A646" s="17" t="s">
        <v>6023</v>
      </c>
      <c r="B646" s="17" t="s">
        <v>240</v>
      </c>
      <c r="C646" s="14" t="s">
        <v>46</v>
      </c>
      <c r="D646" s="54" t="s">
        <v>135</v>
      </c>
      <c r="E646" s="18">
        <v>480000</v>
      </c>
      <c r="F646" s="19">
        <v>45876480</v>
      </c>
      <c r="G646" s="19">
        <v>2.4764465719933466E-2</v>
      </c>
      <c r="H646" s="14" t="s">
        <v>10</v>
      </c>
    </row>
    <row r="647" spans="1:8" s="6" customFormat="1" ht="63" x14ac:dyDescent="0.2">
      <c r="A647" s="17" t="s">
        <v>6024</v>
      </c>
      <c r="B647" s="17" t="s">
        <v>1230</v>
      </c>
      <c r="C647" s="14" t="s">
        <v>46</v>
      </c>
      <c r="D647" s="54" t="s">
        <v>135</v>
      </c>
      <c r="E647" s="18">
        <v>100000</v>
      </c>
      <c r="F647" s="19">
        <v>10222020</v>
      </c>
      <c r="G647" s="19">
        <v>5.517922558105467E-3</v>
      </c>
      <c r="H647" s="14" t="s">
        <v>10</v>
      </c>
    </row>
    <row r="648" spans="1:8" s="6" customFormat="1" ht="63" x14ac:dyDescent="0.2">
      <c r="A648" s="17" t="s">
        <v>6025</v>
      </c>
      <c r="B648" s="17" t="s">
        <v>238</v>
      </c>
      <c r="C648" s="14" t="s">
        <v>52</v>
      </c>
      <c r="D648" s="54" t="s">
        <v>135</v>
      </c>
      <c r="E648" s="18">
        <v>6500000</v>
      </c>
      <c r="F648" s="19">
        <v>630624150</v>
      </c>
      <c r="G648" s="19">
        <v>0.34041561481694282</v>
      </c>
      <c r="H648" s="14" t="s">
        <v>10</v>
      </c>
    </row>
    <row r="649" spans="1:8" s="6" customFormat="1" ht="63" x14ac:dyDescent="0.2">
      <c r="A649" s="17" t="s">
        <v>6026</v>
      </c>
      <c r="B649" s="17" t="s">
        <v>239</v>
      </c>
      <c r="C649" s="14" t="s">
        <v>52</v>
      </c>
      <c r="D649" s="54" t="s">
        <v>135</v>
      </c>
      <c r="E649" s="18">
        <v>3500000</v>
      </c>
      <c r="F649" s="19">
        <v>347927650</v>
      </c>
      <c r="G649" s="19">
        <v>0.18781393780521108</v>
      </c>
      <c r="H649" s="14" t="s">
        <v>10</v>
      </c>
    </row>
    <row r="650" spans="1:8" s="6" customFormat="1" ht="63" x14ac:dyDescent="0.2">
      <c r="A650" s="17" t="s">
        <v>6027</v>
      </c>
      <c r="B650" s="17" t="s">
        <v>1241</v>
      </c>
      <c r="C650" s="14" t="s">
        <v>52</v>
      </c>
      <c r="D650" s="54" t="s">
        <v>135</v>
      </c>
      <c r="E650" s="18">
        <v>2500000</v>
      </c>
      <c r="F650" s="19">
        <v>249005000</v>
      </c>
      <c r="G650" s="19">
        <v>0.13441475428350286</v>
      </c>
      <c r="H650" s="14" t="s">
        <v>10</v>
      </c>
    </row>
    <row r="651" spans="1:8" s="6" customFormat="1" ht="63" x14ac:dyDescent="0.2">
      <c r="A651" s="17" t="s">
        <v>6028</v>
      </c>
      <c r="B651" s="17" t="s">
        <v>1243</v>
      </c>
      <c r="C651" s="14" t="s">
        <v>52</v>
      </c>
      <c r="D651" s="54" t="s">
        <v>135</v>
      </c>
      <c r="E651" s="18">
        <v>2000000</v>
      </c>
      <c r="F651" s="19">
        <v>200523400</v>
      </c>
      <c r="G651" s="19">
        <v>0.10824402537737217</v>
      </c>
      <c r="H651" s="14" t="s">
        <v>10</v>
      </c>
    </row>
    <row r="652" spans="1:8" s="6" customFormat="1" ht="63" x14ac:dyDescent="0.2">
      <c r="A652" s="17" t="s">
        <v>6029</v>
      </c>
      <c r="B652" s="17" t="s">
        <v>5218</v>
      </c>
      <c r="C652" s="14" t="s">
        <v>52</v>
      </c>
      <c r="D652" s="54" t="s">
        <v>135</v>
      </c>
      <c r="E652" s="18">
        <v>1500000</v>
      </c>
      <c r="F652" s="19">
        <v>147357450</v>
      </c>
      <c r="G652" s="19">
        <v>7.9544649439142023E-2</v>
      </c>
      <c r="H652" s="14" t="s">
        <v>10</v>
      </c>
    </row>
    <row r="653" spans="1:8" s="6" customFormat="1" ht="63" x14ac:dyDescent="0.2">
      <c r="A653" s="17" t="s">
        <v>6030</v>
      </c>
      <c r="B653" s="17" t="s">
        <v>173</v>
      </c>
      <c r="C653" s="14" t="s">
        <v>52</v>
      </c>
      <c r="D653" s="54" t="s">
        <v>135</v>
      </c>
      <c r="E653" s="18">
        <v>1400000</v>
      </c>
      <c r="F653" s="19">
        <v>139576080</v>
      </c>
      <c r="G653" s="19">
        <v>7.534420793580264E-2</v>
      </c>
      <c r="H653" s="14" t="s">
        <v>10</v>
      </c>
    </row>
    <row r="654" spans="1:8" s="6" customFormat="1" ht="63" x14ac:dyDescent="0.2">
      <c r="A654" s="17" t="s">
        <v>6031</v>
      </c>
      <c r="B654" s="17" t="s">
        <v>1242</v>
      </c>
      <c r="C654" s="14" t="s">
        <v>52</v>
      </c>
      <c r="D654" s="54" t="s">
        <v>135</v>
      </c>
      <c r="E654" s="18">
        <v>1000000</v>
      </c>
      <c r="F654" s="19">
        <v>100042900</v>
      </c>
      <c r="G654" s="19">
        <v>5.4003902818453638E-2</v>
      </c>
      <c r="H654" s="14" t="s">
        <v>10</v>
      </c>
    </row>
    <row r="655" spans="1:8" s="6" customFormat="1" ht="63" x14ac:dyDescent="0.2">
      <c r="A655" s="17" t="s">
        <v>6032</v>
      </c>
      <c r="B655" s="17" t="s">
        <v>1244</v>
      </c>
      <c r="C655" s="14" t="s">
        <v>52</v>
      </c>
      <c r="D655" s="54" t="s">
        <v>135</v>
      </c>
      <c r="E655" s="18">
        <v>890000</v>
      </c>
      <c r="F655" s="19">
        <v>90954707</v>
      </c>
      <c r="G655" s="19">
        <v>4.9098028522852943E-2</v>
      </c>
      <c r="H655" s="14" t="s">
        <v>10</v>
      </c>
    </row>
    <row r="656" spans="1:8" s="6" customFormat="1" ht="63" x14ac:dyDescent="0.2">
      <c r="A656" s="17" t="s">
        <v>6033</v>
      </c>
      <c r="B656" s="17" t="s">
        <v>233</v>
      </c>
      <c r="C656" s="14" t="s">
        <v>52</v>
      </c>
      <c r="D656" s="54" t="s">
        <v>135</v>
      </c>
      <c r="E656" s="18">
        <v>800000</v>
      </c>
      <c r="F656" s="19">
        <v>81395040</v>
      </c>
      <c r="G656" s="19">
        <v>4.3937649049199362E-2</v>
      </c>
      <c r="H656" s="14" t="s">
        <v>10</v>
      </c>
    </row>
    <row r="657" spans="1:8" s="6" customFormat="1" ht="63" x14ac:dyDescent="0.2">
      <c r="A657" s="17" t="s">
        <v>6034</v>
      </c>
      <c r="B657" s="17" t="s">
        <v>236</v>
      </c>
      <c r="C657" s="14" t="s">
        <v>52</v>
      </c>
      <c r="D657" s="54" t="s">
        <v>135</v>
      </c>
      <c r="E657" s="18">
        <v>700000</v>
      </c>
      <c r="F657" s="19">
        <v>71296820</v>
      </c>
      <c r="G657" s="19">
        <v>3.8486554653501467E-2</v>
      </c>
      <c r="H657" s="14" t="s">
        <v>10</v>
      </c>
    </row>
    <row r="658" spans="1:8" s="6" customFormat="1" ht="63" x14ac:dyDescent="0.2">
      <c r="A658" s="17" t="s">
        <v>6035</v>
      </c>
      <c r="B658" s="17" t="s">
        <v>234</v>
      </c>
      <c r="C658" s="14" t="s">
        <v>52</v>
      </c>
      <c r="D658" s="54" t="s">
        <v>135</v>
      </c>
      <c r="E658" s="18">
        <v>700000</v>
      </c>
      <c r="F658" s="19">
        <v>66962840.000000007</v>
      </c>
      <c r="G658" s="19">
        <v>3.6147039957934654E-2</v>
      </c>
      <c r="H658" s="14" t="s">
        <v>10</v>
      </c>
    </row>
    <row r="659" spans="1:8" s="6" customFormat="1" ht="63" x14ac:dyDescent="0.2">
      <c r="A659" s="17" t="s">
        <v>6036</v>
      </c>
      <c r="B659" s="17" t="s">
        <v>1718</v>
      </c>
      <c r="C659" s="14" t="s">
        <v>52</v>
      </c>
      <c r="D659" s="54" t="s">
        <v>135</v>
      </c>
      <c r="E659" s="18">
        <v>500000</v>
      </c>
      <c r="F659" s="19">
        <v>49867250</v>
      </c>
      <c r="G659" s="19">
        <v>2.6918713100315288E-2</v>
      </c>
      <c r="H659" s="14" t="s">
        <v>10</v>
      </c>
    </row>
    <row r="660" spans="1:8" s="6" customFormat="1" ht="63" x14ac:dyDescent="0.2">
      <c r="A660" s="17" t="s">
        <v>6037</v>
      </c>
      <c r="B660" s="17" t="s">
        <v>2862</v>
      </c>
      <c r="C660" s="14" t="s">
        <v>52</v>
      </c>
      <c r="D660" s="54" t="s">
        <v>135</v>
      </c>
      <c r="E660" s="18">
        <v>500000</v>
      </c>
      <c r="F660" s="19">
        <v>49615500</v>
      </c>
      <c r="G660" s="19">
        <v>2.6782816574579368E-2</v>
      </c>
      <c r="H660" s="14" t="s">
        <v>10</v>
      </c>
    </row>
    <row r="661" spans="1:8" s="6" customFormat="1" ht="63" x14ac:dyDescent="0.2">
      <c r="A661" s="17" t="s">
        <v>6038</v>
      </c>
      <c r="B661" s="17" t="s">
        <v>232</v>
      </c>
      <c r="C661" s="14" t="s">
        <v>52</v>
      </c>
      <c r="D661" s="54" t="s">
        <v>135</v>
      </c>
      <c r="E661" s="18">
        <v>300000</v>
      </c>
      <c r="F661" s="19">
        <v>29950950</v>
      </c>
      <c r="G661" s="19">
        <v>1.6167745968183291E-2</v>
      </c>
      <c r="H661" s="14" t="s">
        <v>10</v>
      </c>
    </row>
    <row r="662" spans="1:8" s="6" customFormat="1" ht="63" x14ac:dyDescent="0.2">
      <c r="A662" s="17" t="s">
        <v>6039</v>
      </c>
      <c r="B662" s="17" t="s">
        <v>235</v>
      </c>
      <c r="C662" s="14" t="s">
        <v>52</v>
      </c>
      <c r="D662" s="54" t="s">
        <v>135</v>
      </c>
      <c r="E662" s="18">
        <v>200000</v>
      </c>
      <c r="F662" s="19">
        <v>20335240</v>
      </c>
      <c r="G662" s="19">
        <v>1.0977114065565185E-2</v>
      </c>
      <c r="H662" s="14" t="s">
        <v>10</v>
      </c>
    </row>
    <row r="663" spans="1:8" s="6" customFormat="1" ht="63" x14ac:dyDescent="0.2">
      <c r="A663" s="17" t="s">
        <v>6040</v>
      </c>
      <c r="B663" s="17" t="s">
        <v>1246</v>
      </c>
      <c r="C663" s="14" t="s">
        <v>52</v>
      </c>
      <c r="D663" s="54" t="s">
        <v>135</v>
      </c>
      <c r="E663" s="18">
        <v>200000</v>
      </c>
      <c r="F663" s="19">
        <v>20039500</v>
      </c>
      <c r="G663" s="19">
        <v>1.0817471410069097E-2</v>
      </c>
      <c r="H663" s="14" t="s">
        <v>10</v>
      </c>
    </row>
    <row r="664" spans="1:8" s="6" customFormat="1" ht="63" x14ac:dyDescent="0.2">
      <c r="A664" s="17" t="s">
        <v>6041</v>
      </c>
      <c r="B664" s="17" t="s">
        <v>1717</v>
      </c>
      <c r="C664" s="14" t="s">
        <v>52</v>
      </c>
      <c r="D664" s="54" t="s">
        <v>135</v>
      </c>
      <c r="E664" s="18">
        <v>140000</v>
      </c>
      <c r="F664" s="19">
        <v>14288778</v>
      </c>
      <c r="G664" s="19">
        <v>7.7131888270577757E-3</v>
      </c>
      <c r="H664" s="14" t="s">
        <v>10</v>
      </c>
    </row>
    <row r="665" spans="1:8" s="6" customFormat="1" ht="15.75" x14ac:dyDescent="0.2">
      <c r="A665" s="17" t="s">
        <v>6042</v>
      </c>
      <c r="B665" s="17" t="s">
        <v>1248</v>
      </c>
      <c r="C665" s="14" t="s">
        <v>48</v>
      </c>
      <c r="D665" s="54" t="s">
        <v>98</v>
      </c>
      <c r="E665" s="18">
        <v>5000000</v>
      </c>
      <c r="F665" s="19">
        <v>484819000</v>
      </c>
      <c r="G665" s="19">
        <v>0.26170890848365924</v>
      </c>
      <c r="H665" s="14" t="s">
        <v>10</v>
      </c>
    </row>
    <row r="666" spans="1:8" s="6" customFormat="1" ht="15.75" x14ac:dyDescent="0.2">
      <c r="A666" s="17" t="s">
        <v>6043</v>
      </c>
      <c r="B666" s="17" t="s">
        <v>557</v>
      </c>
      <c r="C666" s="14" t="s">
        <v>48</v>
      </c>
      <c r="D666" s="54" t="s">
        <v>98</v>
      </c>
      <c r="E666" s="18">
        <v>4000000</v>
      </c>
      <c r="F666" s="19">
        <v>394807600</v>
      </c>
      <c r="G666" s="19">
        <v>0.21312008410778691</v>
      </c>
      <c r="H666" s="14" t="s">
        <v>10</v>
      </c>
    </row>
    <row r="667" spans="1:8" s="6" customFormat="1" ht="15.75" x14ac:dyDescent="0.2">
      <c r="A667" s="17" t="s">
        <v>6044</v>
      </c>
      <c r="B667" s="17" t="s">
        <v>231</v>
      </c>
      <c r="C667" s="14" t="s">
        <v>48</v>
      </c>
      <c r="D667" s="54" t="s">
        <v>98</v>
      </c>
      <c r="E667" s="18">
        <v>3000000</v>
      </c>
      <c r="F667" s="19">
        <v>298245000</v>
      </c>
      <c r="G667" s="19">
        <v>0.16099487316031127</v>
      </c>
      <c r="H667" s="14" t="s">
        <v>10</v>
      </c>
    </row>
    <row r="668" spans="1:8" s="6" customFormat="1" ht="15.75" x14ac:dyDescent="0.2">
      <c r="A668" s="17" t="s">
        <v>6045</v>
      </c>
      <c r="B668" s="17" t="s">
        <v>225</v>
      </c>
      <c r="C668" s="14" t="s">
        <v>48</v>
      </c>
      <c r="D668" s="54" t="s">
        <v>98</v>
      </c>
      <c r="E668" s="18">
        <v>3000000</v>
      </c>
      <c r="F668" s="19">
        <v>290543400</v>
      </c>
      <c r="G668" s="19">
        <v>0.15683749209732128</v>
      </c>
      <c r="H668" s="14" t="s">
        <v>10</v>
      </c>
    </row>
    <row r="669" spans="1:8" s="6" customFormat="1" ht="15.75" x14ac:dyDescent="0.2">
      <c r="A669" s="17" t="s">
        <v>6046</v>
      </c>
      <c r="B669" s="17" t="s">
        <v>229</v>
      </c>
      <c r="C669" s="14" t="s">
        <v>48</v>
      </c>
      <c r="D669" s="54" t="s">
        <v>98</v>
      </c>
      <c r="E669" s="18">
        <v>2000000</v>
      </c>
      <c r="F669" s="19">
        <v>198759000</v>
      </c>
      <c r="G669" s="19">
        <v>0.10729158911120155</v>
      </c>
      <c r="H669" s="14" t="s">
        <v>10</v>
      </c>
    </row>
    <row r="670" spans="1:8" s="6" customFormat="1" ht="15.75" x14ac:dyDescent="0.2">
      <c r="A670" s="17" t="s">
        <v>6047</v>
      </c>
      <c r="B670" s="17" t="s">
        <v>1719</v>
      </c>
      <c r="C670" s="14" t="s">
        <v>48</v>
      </c>
      <c r="D670" s="54" t="s">
        <v>98</v>
      </c>
      <c r="E670" s="18">
        <v>2000000</v>
      </c>
      <c r="F670" s="19">
        <v>196191000</v>
      </c>
      <c r="G670" s="19">
        <v>0.10590536357757759</v>
      </c>
      <c r="H670" s="14" t="s">
        <v>10</v>
      </c>
    </row>
    <row r="671" spans="1:8" s="6" customFormat="1" ht="15.75" x14ac:dyDescent="0.2">
      <c r="A671" s="17" t="s">
        <v>6048</v>
      </c>
      <c r="B671" s="17" t="s">
        <v>1262</v>
      </c>
      <c r="C671" s="14" t="s">
        <v>48</v>
      </c>
      <c r="D671" s="54" t="s">
        <v>98</v>
      </c>
      <c r="E671" s="18">
        <v>2000000</v>
      </c>
      <c r="F671" s="19">
        <v>194310000</v>
      </c>
      <c r="G671" s="19">
        <v>0.10488998576264508</v>
      </c>
      <c r="H671" s="14" t="s">
        <v>10</v>
      </c>
    </row>
    <row r="672" spans="1:8" s="6" customFormat="1" ht="15.75" x14ac:dyDescent="0.2">
      <c r="A672" s="17" t="s">
        <v>6049</v>
      </c>
      <c r="B672" s="17" t="s">
        <v>1266</v>
      </c>
      <c r="C672" s="14" t="s">
        <v>48</v>
      </c>
      <c r="D672" s="54" t="s">
        <v>98</v>
      </c>
      <c r="E672" s="18">
        <v>1500000</v>
      </c>
      <c r="F672" s="19">
        <v>149757600</v>
      </c>
      <c r="G672" s="19">
        <v>8.0840268292151199E-2</v>
      </c>
      <c r="H672" s="14" t="s">
        <v>10</v>
      </c>
    </row>
    <row r="673" spans="1:8" s="6" customFormat="1" ht="31.5" x14ac:dyDescent="0.2">
      <c r="A673" s="17" t="s">
        <v>6050</v>
      </c>
      <c r="B673" s="17" t="s">
        <v>1273</v>
      </c>
      <c r="C673" s="14" t="s">
        <v>48</v>
      </c>
      <c r="D673" s="54" t="s">
        <v>98</v>
      </c>
      <c r="E673" s="18">
        <v>1500000</v>
      </c>
      <c r="F673" s="19">
        <v>147541350</v>
      </c>
      <c r="G673" s="19">
        <v>7.9643920029341952E-2</v>
      </c>
      <c r="H673" s="14" t="s">
        <v>10</v>
      </c>
    </row>
    <row r="674" spans="1:8" s="6" customFormat="1" ht="15.75" x14ac:dyDescent="0.2">
      <c r="A674" s="17" t="s">
        <v>6051</v>
      </c>
      <c r="B674" s="17" t="s">
        <v>1842</v>
      </c>
      <c r="C674" s="14" t="s">
        <v>48</v>
      </c>
      <c r="D674" s="54" t="s">
        <v>98</v>
      </c>
      <c r="E674" s="18">
        <v>1450000</v>
      </c>
      <c r="F674" s="19">
        <v>144423480</v>
      </c>
      <c r="G674" s="19">
        <v>7.796087057275311E-2</v>
      </c>
      <c r="H674" s="14" t="s">
        <v>222</v>
      </c>
    </row>
    <row r="675" spans="1:8" s="6" customFormat="1" ht="31.5" x14ac:dyDescent="0.2">
      <c r="A675" s="17" t="s">
        <v>6052</v>
      </c>
      <c r="B675" s="17" t="s">
        <v>1843</v>
      </c>
      <c r="C675" s="14" t="s">
        <v>48</v>
      </c>
      <c r="D675" s="54" t="s">
        <v>98</v>
      </c>
      <c r="E675" s="18">
        <v>1000000</v>
      </c>
      <c r="F675" s="19">
        <v>101833200</v>
      </c>
      <c r="G675" s="19">
        <v>5.4970320097599661E-2</v>
      </c>
      <c r="H675" s="14" t="s">
        <v>10</v>
      </c>
    </row>
    <row r="676" spans="1:8" s="6" customFormat="1" ht="31.5" x14ac:dyDescent="0.2">
      <c r="A676" s="17" t="s">
        <v>6053</v>
      </c>
      <c r="B676" s="17" t="s">
        <v>1724</v>
      </c>
      <c r="C676" s="14" t="s">
        <v>48</v>
      </c>
      <c r="D676" s="54" t="s">
        <v>98</v>
      </c>
      <c r="E676" s="18">
        <v>1000000</v>
      </c>
      <c r="F676" s="19">
        <v>100886300</v>
      </c>
      <c r="G676" s="19">
        <v>5.4459176422448359E-2</v>
      </c>
      <c r="H676" s="14" t="s">
        <v>10</v>
      </c>
    </row>
    <row r="677" spans="1:8" s="6" customFormat="1" ht="15.75" x14ac:dyDescent="0.2">
      <c r="A677" s="17" t="s">
        <v>6054</v>
      </c>
      <c r="B677" s="17" t="s">
        <v>1254</v>
      </c>
      <c r="C677" s="14" t="s">
        <v>48</v>
      </c>
      <c r="D677" s="54" t="s">
        <v>98</v>
      </c>
      <c r="E677" s="18">
        <v>1000000</v>
      </c>
      <c r="F677" s="19">
        <v>100338000</v>
      </c>
      <c r="G677" s="19">
        <v>5.4163199997181215E-2</v>
      </c>
      <c r="H677" s="14" t="s">
        <v>222</v>
      </c>
    </row>
    <row r="678" spans="1:8" s="6" customFormat="1" ht="31.5" x14ac:dyDescent="0.2">
      <c r="A678" s="17" t="s">
        <v>6055</v>
      </c>
      <c r="B678" s="17" t="s">
        <v>223</v>
      </c>
      <c r="C678" s="14" t="s">
        <v>48</v>
      </c>
      <c r="D678" s="54" t="s">
        <v>98</v>
      </c>
      <c r="E678" s="18">
        <v>1000000</v>
      </c>
      <c r="F678" s="19">
        <v>100074900</v>
      </c>
      <c r="G678" s="19">
        <v>5.4021176656878854E-2</v>
      </c>
      <c r="H678" s="14" t="s">
        <v>222</v>
      </c>
    </row>
    <row r="679" spans="1:8" s="6" customFormat="1" ht="15.75" x14ac:dyDescent="0.2">
      <c r="A679" s="17" t="s">
        <v>6056</v>
      </c>
      <c r="B679" s="17" t="s">
        <v>1272</v>
      </c>
      <c r="C679" s="14" t="s">
        <v>48</v>
      </c>
      <c r="D679" s="54" t="s">
        <v>98</v>
      </c>
      <c r="E679" s="18">
        <v>1000000</v>
      </c>
      <c r="F679" s="19">
        <v>100063100</v>
      </c>
      <c r="G679" s="19">
        <v>5.4014806928959561E-2</v>
      </c>
      <c r="H679" s="14" t="s">
        <v>10</v>
      </c>
    </row>
    <row r="680" spans="1:8" s="6" customFormat="1" ht="15.75" x14ac:dyDescent="0.2">
      <c r="A680" s="17" t="s">
        <v>6057</v>
      </c>
      <c r="B680" s="17" t="s">
        <v>1723</v>
      </c>
      <c r="C680" s="14" t="s">
        <v>48</v>
      </c>
      <c r="D680" s="54" t="s">
        <v>98</v>
      </c>
      <c r="E680" s="18">
        <v>1000000</v>
      </c>
      <c r="F680" s="19">
        <v>99939900</v>
      </c>
      <c r="G680" s="19">
        <v>5.3948302651022455E-2</v>
      </c>
      <c r="H680" s="14" t="s">
        <v>10</v>
      </c>
    </row>
    <row r="681" spans="1:8" s="6" customFormat="1" ht="15.75" x14ac:dyDescent="0.2">
      <c r="A681" s="17" t="s">
        <v>6058</v>
      </c>
      <c r="B681" s="17" t="s">
        <v>1290</v>
      </c>
      <c r="C681" s="14" t="s">
        <v>48</v>
      </c>
      <c r="D681" s="54" t="s">
        <v>98</v>
      </c>
      <c r="E681" s="18">
        <v>1000000</v>
      </c>
      <c r="F681" s="19">
        <v>99936800</v>
      </c>
      <c r="G681" s="19">
        <v>5.3946629247925017E-2</v>
      </c>
      <c r="H681" s="14" t="s">
        <v>10</v>
      </c>
    </row>
    <row r="682" spans="1:8" s="6" customFormat="1" ht="15.75" x14ac:dyDescent="0.2">
      <c r="A682" s="17" t="s">
        <v>6059</v>
      </c>
      <c r="B682" s="17" t="s">
        <v>1292</v>
      </c>
      <c r="C682" s="14" t="s">
        <v>48</v>
      </c>
      <c r="D682" s="54" t="s">
        <v>98</v>
      </c>
      <c r="E682" s="18">
        <v>1000000</v>
      </c>
      <c r="F682" s="19">
        <v>99833300</v>
      </c>
      <c r="G682" s="19">
        <v>5.3890759176768437E-2</v>
      </c>
      <c r="H682" s="14" t="s">
        <v>10</v>
      </c>
    </row>
    <row r="683" spans="1:8" s="6" customFormat="1" ht="31.5" x14ac:dyDescent="0.2">
      <c r="A683" s="17" t="s">
        <v>6060</v>
      </c>
      <c r="B683" s="17" t="s">
        <v>1720</v>
      </c>
      <c r="C683" s="14" t="s">
        <v>48</v>
      </c>
      <c r="D683" s="54" t="s">
        <v>98</v>
      </c>
      <c r="E683" s="18">
        <v>1000000</v>
      </c>
      <c r="F683" s="19">
        <v>99827200</v>
      </c>
      <c r="G683" s="19">
        <v>5.3887466351318629E-2</v>
      </c>
      <c r="H683" s="14" t="s">
        <v>10</v>
      </c>
    </row>
    <row r="684" spans="1:8" s="6" customFormat="1" ht="15.75" x14ac:dyDescent="0.2">
      <c r="A684" s="17" t="s">
        <v>6061</v>
      </c>
      <c r="B684" s="17" t="s">
        <v>1259</v>
      </c>
      <c r="C684" s="14" t="s">
        <v>48</v>
      </c>
      <c r="D684" s="54" t="s">
        <v>98</v>
      </c>
      <c r="E684" s="18">
        <v>1000000</v>
      </c>
      <c r="F684" s="19">
        <v>99733200</v>
      </c>
      <c r="G684" s="19">
        <v>5.3836724450944548E-2</v>
      </c>
      <c r="H684" s="14" t="s">
        <v>10</v>
      </c>
    </row>
    <row r="685" spans="1:8" s="6" customFormat="1" ht="15.75" x14ac:dyDescent="0.2">
      <c r="A685" s="17" t="s">
        <v>6062</v>
      </c>
      <c r="B685" s="17" t="s">
        <v>1291</v>
      </c>
      <c r="C685" s="14" t="s">
        <v>48</v>
      </c>
      <c r="D685" s="54" t="s">
        <v>98</v>
      </c>
      <c r="E685" s="18">
        <v>1000000</v>
      </c>
      <c r="F685" s="19">
        <v>99659800</v>
      </c>
      <c r="G685" s="19">
        <v>5.3797102584056691E-2</v>
      </c>
      <c r="H685" s="14" t="s">
        <v>10</v>
      </c>
    </row>
    <row r="686" spans="1:8" s="6" customFormat="1" ht="15.75" x14ac:dyDescent="0.2">
      <c r="A686" s="17" t="s">
        <v>2668</v>
      </c>
      <c r="B686" s="17" t="s">
        <v>1251</v>
      </c>
      <c r="C686" s="14" t="s">
        <v>48</v>
      </c>
      <c r="D686" s="54" t="s">
        <v>98</v>
      </c>
      <c r="E686" s="18">
        <v>1000000</v>
      </c>
      <c r="F686" s="19">
        <v>99587700</v>
      </c>
      <c r="G686" s="19">
        <v>5.3758182466854869E-2</v>
      </c>
      <c r="H686" s="14" t="s">
        <v>10</v>
      </c>
    </row>
    <row r="687" spans="1:8" s="6" customFormat="1" ht="15.75" x14ac:dyDescent="0.2">
      <c r="A687" s="17" t="s">
        <v>6063</v>
      </c>
      <c r="B687" s="17" t="s">
        <v>1256</v>
      </c>
      <c r="C687" s="14" t="s">
        <v>48</v>
      </c>
      <c r="D687" s="54" t="s">
        <v>98</v>
      </c>
      <c r="E687" s="18">
        <v>1000000</v>
      </c>
      <c r="F687" s="19">
        <v>99576200</v>
      </c>
      <c r="G687" s="19">
        <v>5.3751974681170801E-2</v>
      </c>
      <c r="H687" s="14" t="s">
        <v>10</v>
      </c>
    </row>
    <row r="688" spans="1:8" s="6" customFormat="1" ht="31.5" x14ac:dyDescent="0.2">
      <c r="A688" s="17" t="s">
        <v>6064</v>
      </c>
      <c r="B688" s="17" t="s">
        <v>1728</v>
      </c>
      <c r="C688" s="14" t="s">
        <v>48</v>
      </c>
      <c r="D688" s="54" t="s">
        <v>98</v>
      </c>
      <c r="E688" s="18">
        <v>1000000</v>
      </c>
      <c r="F688" s="19">
        <v>99508300</v>
      </c>
      <c r="G688" s="19">
        <v>5.3715321755262294E-2</v>
      </c>
      <c r="H688" s="14" t="s">
        <v>222</v>
      </c>
    </row>
    <row r="689" spans="1:8" s="6" customFormat="1" ht="15.75" x14ac:dyDescent="0.2">
      <c r="A689" s="17" t="s">
        <v>5267</v>
      </c>
      <c r="B689" s="17" t="s">
        <v>1267</v>
      </c>
      <c r="C689" s="14" t="s">
        <v>48</v>
      </c>
      <c r="D689" s="54" t="s">
        <v>98</v>
      </c>
      <c r="E689" s="18">
        <v>1000000</v>
      </c>
      <c r="F689" s="19">
        <v>99463900</v>
      </c>
      <c r="G689" s="19">
        <v>5.3691354304447297E-2</v>
      </c>
      <c r="H689" s="14" t="s">
        <v>10</v>
      </c>
    </row>
    <row r="690" spans="1:8" s="6" customFormat="1" ht="15.75" x14ac:dyDescent="0.2">
      <c r="A690" s="17" t="s">
        <v>6065</v>
      </c>
      <c r="B690" s="17" t="s">
        <v>1370</v>
      </c>
      <c r="C690" s="14" t="s">
        <v>48</v>
      </c>
      <c r="D690" s="54" t="s">
        <v>98</v>
      </c>
      <c r="E690" s="18">
        <v>1000000</v>
      </c>
      <c r="F690" s="19">
        <v>98701500</v>
      </c>
      <c r="G690" s="19">
        <v>5.3279805103966418E-2</v>
      </c>
      <c r="H690" s="14" t="s">
        <v>10</v>
      </c>
    </row>
    <row r="691" spans="1:8" s="6" customFormat="1" ht="15.75" x14ac:dyDescent="0.2">
      <c r="A691" s="17" t="s">
        <v>6066</v>
      </c>
      <c r="B691" s="17" t="s">
        <v>1729</v>
      </c>
      <c r="C691" s="14" t="s">
        <v>48</v>
      </c>
      <c r="D691" s="54" t="s">
        <v>98</v>
      </c>
      <c r="E691" s="18">
        <v>1000000</v>
      </c>
      <c r="F691" s="19">
        <v>98404400</v>
      </c>
      <c r="G691" s="19">
        <v>5.3119428310337259E-2</v>
      </c>
      <c r="H691" s="14" t="s">
        <v>10</v>
      </c>
    </row>
    <row r="692" spans="1:8" s="6" customFormat="1" ht="15.75" x14ac:dyDescent="0.2">
      <c r="A692" s="17" t="s">
        <v>6067</v>
      </c>
      <c r="B692" s="17" t="s">
        <v>1281</v>
      </c>
      <c r="C692" s="14" t="s">
        <v>48</v>
      </c>
      <c r="D692" s="54" t="s">
        <v>98</v>
      </c>
      <c r="E692" s="18">
        <v>1000000</v>
      </c>
      <c r="F692" s="19">
        <v>98262700</v>
      </c>
      <c r="G692" s="19">
        <v>5.3042937594560573E-2</v>
      </c>
      <c r="H692" s="14" t="s">
        <v>10</v>
      </c>
    </row>
    <row r="693" spans="1:8" s="6" customFormat="1" ht="15.75" x14ac:dyDescent="0.2">
      <c r="A693" s="17" t="s">
        <v>6068</v>
      </c>
      <c r="B693" s="17" t="s">
        <v>4084</v>
      </c>
      <c r="C693" s="14" t="s">
        <v>48</v>
      </c>
      <c r="D693" s="54" t="s">
        <v>98</v>
      </c>
      <c r="E693" s="18">
        <v>1000000</v>
      </c>
      <c r="F693" s="19">
        <v>98053700</v>
      </c>
      <c r="G693" s="19">
        <v>5.2930117837345851E-2</v>
      </c>
      <c r="H693" s="14" t="s">
        <v>10</v>
      </c>
    </row>
    <row r="694" spans="1:8" s="6" customFormat="1" ht="15.75" x14ac:dyDescent="0.2">
      <c r="A694" s="17" t="s">
        <v>6069</v>
      </c>
      <c r="B694" s="17" t="s">
        <v>1260</v>
      </c>
      <c r="C694" s="14" t="s">
        <v>48</v>
      </c>
      <c r="D694" s="54" t="s">
        <v>98</v>
      </c>
      <c r="E694" s="18">
        <v>1000000</v>
      </c>
      <c r="F694" s="19">
        <v>97868500</v>
      </c>
      <c r="G694" s="19">
        <v>5.2830145497459888E-2</v>
      </c>
      <c r="H694" s="14" t="s">
        <v>10</v>
      </c>
    </row>
    <row r="695" spans="1:8" s="6" customFormat="1" ht="31.5" x14ac:dyDescent="0.2">
      <c r="A695" s="17" t="s">
        <v>6070</v>
      </c>
      <c r="B695" s="17" t="s">
        <v>1282</v>
      </c>
      <c r="C695" s="14" t="s">
        <v>48</v>
      </c>
      <c r="D695" s="54" t="s">
        <v>98</v>
      </c>
      <c r="E695" s="18">
        <v>1000000</v>
      </c>
      <c r="F695" s="19">
        <v>97576300</v>
      </c>
      <c r="G695" s="19">
        <v>5.2672413760339591E-2</v>
      </c>
      <c r="H695" s="14" t="s">
        <v>10</v>
      </c>
    </row>
    <row r="696" spans="1:8" s="6" customFormat="1" ht="15.75" x14ac:dyDescent="0.2">
      <c r="A696" s="17" t="s">
        <v>6071</v>
      </c>
      <c r="B696" s="17" t="s">
        <v>1730</v>
      </c>
      <c r="C696" s="14" t="s">
        <v>48</v>
      </c>
      <c r="D696" s="54" t="s">
        <v>98</v>
      </c>
      <c r="E696" s="18">
        <v>1000000</v>
      </c>
      <c r="F696" s="19">
        <v>97313100</v>
      </c>
      <c r="G696" s="19">
        <v>5.2530336439292148E-2</v>
      </c>
      <c r="H696" s="14" t="s">
        <v>10</v>
      </c>
    </row>
    <row r="697" spans="1:8" s="6" customFormat="1" ht="15.75" x14ac:dyDescent="0.2">
      <c r="A697" s="17" t="s">
        <v>6072</v>
      </c>
      <c r="B697" s="17" t="s">
        <v>1269</v>
      </c>
      <c r="C697" s="14" t="s">
        <v>48</v>
      </c>
      <c r="D697" s="54" t="s">
        <v>98</v>
      </c>
      <c r="E697" s="18">
        <v>1000000</v>
      </c>
      <c r="F697" s="19">
        <v>97017700</v>
      </c>
      <c r="G697" s="19">
        <v>5.2370877318329331E-2</v>
      </c>
      <c r="H697" s="14" t="s">
        <v>222</v>
      </c>
    </row>
    <row r="698" spans="1:8" s="6" customFormat="1" ht="31.5" x14ac:dyDescent="0.2">
      <c r="A698" s="17" t="s">
        <v>3226</v>
      </c>
      <c r="B698" s="17" t="s">
        <v>1731</v>
      </c>
      <c r="C698" s="14" t="s">
        <v>48</v>
      </c>
      <c r="D698" s="54" t="s">
        <v>98</v>
      </c>
      <c r="E698" s="18">
        <v>1000000</v>
      </c>
      <c r="F698" s="19">
        <v>96900700</v>
      </c>
      <c r="G698" s="19">
        <v>5.2307719846587115E-2</v>
      </c>
      <c r="H698" s="14" t="s">
        <v>10</v>
      </c>
    </row>
    <row r="699" spans="1:8" s="6" customFormat="1" ht="15.75" x14ac:dyDescent="0.2">
      <c r="A699" s="17" t="s">
        <v>3227</v>
      </c>
      <c r="B699" s="17" t="s">
        <v>1255</v>
      </c>
      <c r="C699" s="14" t="s">
        <v>48</v>
      </c>
      <c r="D699" s="54" t="s">
        <v>98</v>
      </c>
      <c r="E699" s="18">
        <v>1000000</v>
      </c>
      <c r="F699" s="19">
        <v>96656500</v>
      </c>
      <c r="G699" s="19">
        <v>5.217589886710465E-2</v>
      </c>
      <c r="H699" s="14" t="s">
        <v>10</v>
      </c>
    </row>
    <row r="700" spans="1:8" s="6" customFormat="1" ht="15.75" x14ac:dyDescent="0.2">
      <c r="A700" s="17" t="s">
        <v>6073</v>
      </c>
      <c r="B700" s="17" t="s">
        <v>1721</v>
      </c>
      <c r="C700" s="14" t="s">
        <v>48</v>
      </c>
      <c r="D700" s="54" t="s">
        <v>98</v>
      </c>
      <c r="E700" s="18">
        <v>1000000</v>
      </c>
      <c r="F700" s="19">
        <v>95160400</v>
      </c>
      <c r="G700" s="19">
        <v>5.1368292939980506E-2</v>
      </c>
      <c r="H700" s="14" t="s">
        <v>10</v>
      </c>
    </row>
    <row r="701" spans="1:8" s="6" customFormat="1" ht="15.75" x14ac:dyDescent="0.2">
      <c r="A701" s="17" t="s">
        <v>6074</v>
      </c>
      <c r="B701" s="17" t="s">
        <v>1371</v>
      </c>
      <c r="C701" s="14" t="s">
        <v>48</v>
      </c>
      <c r="D701" s="54" t="s">
        <v>98</v>
      </c>
      <c r="E701" s="18">
        <v>900000</v>
      </c>
      <c r="F701" s="19">
        <v>89770140</v>
      </c>
      <c r="G701" s="19">
        <v>4.8458590430295177E-2</v>
      </c>
      <c r="H701" s="14" t="s">
        <v>10</v>
      </c>
    </row>
    <row r="702" spans="1:8" s="6" customFormat="1" ht="15.75" x14ac:dyDescent="0.2">
      <c r="A702" s="17" t="s">
        <v>6075</v>
      </c>
      <c r="B702" s="17" t="s">
        <v>1284</v>
      </c>
      <c r="C702" s="14" t="s">
        <v>48</v>
      </c>
      <c r="D702" s="54" t="s">
        <v>98</v>
      </c>
      <c r="E702" s="18">
        <v>721000</v>
      </c>
      <c r="F702" s="19">
        <v>71096872.700000003</v>
      </c>
      <c r="G702" s="19">
        <v>3.8378621611196491E-2</v>
      </c>
      <c r="H702" s="14" t="s">
        <v>10</v>
      </c>
    </row>
    <row r="703" spans="1:8" s="6" customFormat="1" ht="15.75" x14ac:dyDescent="0.2">
      <c r="A703" s="17" t="s">
        <v>6076</v>
      </c>
      <c r="B703" s="17" t="s">
        <v>1732</v>
      </c>
      <c r="C703" s="14" t="s">
        <v>48</v>
      </c>
      <c r="D703" s="54" t="s">
        <v>98</v>
      </c>
      <c r="E703" s="18">
        <v>500000</v>
      </c>
      <c r="F703" s="19">
        <v>51167900</v>
      </c>
      <c r="G703" s="19">
        <v>2.7620813661182891E-2</v>
      </c>
      <c r="H703" s="14" t="s">
        <v>10</v>
      </c>
    </row>
    <row r="704" spans="1:8" s="6" customFormat="1" ht="31.5" x14ac:dyDescent="0.2">
      <c r="A704" s="17" t="s">
        <v>6077</v>
      </c>
      <c r="B704" s="17" t="s">
        <v>1270</v>
      </c>
      <c r="C704" s="14" t="s">
        <v>48</v>
      </c>
      <c r="D704" s="54" t="s">
        <v>98</v>
      </c>
      <c r="E704" s="18">
        <v>500000</v>
      </c>
      <c r="F704" s="19">
        <v>50667650</v>
      </c>
      <c r="G704" s="19">
        <v>2.7350774983926119E-2</v>
      </c>
      <c r="H704" s="14" t="s">
        <v>10</v>
      </c>
    </row>
    <row r="705" spans="1:8" s="6" customFormat="1" ht="15.75" x14ac:dyDescent="0.2">
      <c r="A705" s="17" t="s">
        <v>6078</v>
      </c>
      <c r="B705" s="17" t="s">
        <v>1263</v>
      </c>
      <c r="C705" s="14" t="s">
        <v>48</v>
      </c>
      <c r="D705" s="54" t="s">
        <v>98</v>
      </c>
      <c r="E705" s="18">
        <v>500000</v>
      </c>
      <c r="F705" s="19">
        <v>50476550</v>
      </c>
      <c r="G705" s="19">
        <v>2.7247617780080505E-2</v>
      </c>
      <c r="H705" s="14" t="s">
        <v>10</v>
      </c>
    </row>
    <row r="706" spans="1:8" s="6" customFormat="1" ht="15.75" x14ac:dyDescent="0.2">
      <c r="A706" s="17" t="s">
        <v>6079</v>
      </c>
      <c r="B706" s="17" t="s">
        <v>1736</v>
      </c>
      <c r="C706" s="14" t="s">
        <v>48</v>
      </c>
      <c r="D706" s="54" t="s">
        <v>98</v>
      </c>
      <c r="E706" s="18">
        <v>500000</v>
      </c>
      <c r="F706" s="19">
        <v>50022250</v>
      </c>
      <c r="G706" s="19">
        <v>2.7002383255187449E-2</v>
      </c>
      <c r="H706" s="14" t="s">
        <v>10</v>
      </c>
    </row>
    <row r="707" spans="1:8" s="6" customFormat="1" ht="31.5" x14ac:dyDescent="0.2">
      <c r="A707" s="17" t="s">
        <v>4106</v>
      </c>
      <c r="B707" s="17" t="s">
        <v>1271</v>
      </c>
      <c r="C707" s="14" t="s">
        <v>48</v>
      </c>
      <c r="D707" s="54" t="s">
        <v>98</v>
      </c>
      <c r="E707" s="18">
        <v>500000</v>
      </c>
      <c r="F707" s="19">
        <v>49967650</v>
      </c>
      <c r="G707" s="19">
        <v>2.6972909768374416E-2</v>
      </c>
      <c r="H707" s="14" t="s">
        <v>222</v>
      </c>
    </row>
    <row r="708" spans="1:8" s="6" customFormat="1" ht="31.5" x14ac:dyDescent="0.2">
      <c r="A708" s="17" t="s">
        <v>6080</v>
      </c>
      <c r="B708" s="17" t="s">
        <v>1727</v>
      </c>
      <c r="C708" s="14" t="s">
        <v>48</v>
      </c>
      <c r="D708" s="54" t="s">
        <v>98</v>
      </c>
      <c r="E708" s="18">
        <v>500000</v>
      </c>
      <c r="F708" s="19">
        <v>49941250</v>
      </c>
      <c r="G708" s="19">
        <v>2.695865885167361E-2</v>
      </c>
      <c r="H708" s="14" t="s">
        <v>10</v>
      </c>
    </row>
    <row r="709" spans="1:8" s="6" customFormat="1" ht="31.5" x14ac:dyDescent="0.2">
      <c r="A709" s="17" t="s">
        <v>6081</v>
      </c>
      <c r="B709" s="17" t="s">
        <v>1280</v>
      </c>
      <c r="C709" s="14" t="s">
        <v>48</v>
      </c>
      <c r="D709" s="54" t="s">
        <v>98</v>
      </c>
      <c r="E709" s="18">
        <v>500000</v>
      </c>
      <c r="F709" s="19">
        <v>49357750</v>
      </c>
      <c r="G709" s="19">
        <v>2.6643681204138726E-2</v>
      </c>
      <c r="H709" s="14" t="s">
        <v>222</v>
      </c>
    </row>
    <row r="710" spans="1:8" s="6" customFormat="1" ht="15.75" x14ac:dyDescent="0.2">
      <c r="A710" s="17" t="s">
        <v>3229</v>
      </c>
      <c r="B710" s="17" t="s">
        <v>2274</v>
      </c>
      <c r="C710" s="14" t="s">
        <v>48</v>
      </c>
      <c r="D710" s="54" t="s">
        <v>98</v>
      </c>
      <c r="E710" s="18">
        <v>500000</v>
      </c>
      <c r="F710" s="19">
        <v>49227300</v>
      </c>
      <c r="G710" s="19">
        <v>2.6573263322183408E-2</v>
      </c>
      <c r="H710" s="14" t="s">
        <v>10</v>
      </c>
    </row>
    <row r="711" spans="1:8" s="6" customFormat="1" ht="31.5" x14ac:dyDescent="0.2">
      <c r="A711" s="17" t="s">
        <v>6082</v>
      </c>
      <c r="B711" s="17" t="s">
        <v>1253</v>
      </c>
      <c r="C711" s="14" t="s">
        <v>48</v>
      </c>
      <c r="D711" s="54" t="s">
        <v>98</v>
      </c>
      <c r="E711" s="18">
        <v>500000</v>
      </c>
      <c r="F711" s="19">
        <v>48996600</v>
      </c>
      <c r="G711" s="19">
        <v>2.6448729743286586E-2</v>
      </c>
      <c r="H711" s="14" t="s">
        <v>222</v>
      </c>
    </row>
    <row r="712" spans="1:8" s="6" customFormat="1" ht="15.75" x14ac:dyDescent="0.2">
      <c r="A712" s="17" t="s">
        <v>3230</v>
      </c>
      <c r="B712" s="17" t="s">
        <v>2394</v>
      </c>
      <c r="C712" s="14" t="s">
        <v>48</v>
      </c>
      <c r="D712" s="54" t="s">
        <v>98</v>
      </c>
      <c r="E712" s="18">
        <v>500000</v>
      </c>
      <c r="F712" s="19">
        <v>48900400</v>
      </c>
      <c r="G712" s="19">
        <v>2.6396800266520762E-2</v>
      </c>
      <c r="H712" s="14" t="s">
        <v>10</v>
      </c>
    </row>
    <row r="713" spans="1:8" s="6" customFormat="1" ht="15.75" x14ac:dyDescent="0.2">
      <c r="A713" s="17" t="s">
        <v>6083</v>
      </c>
      <c r="B713" s="17" t="s">
        <v>1274</v>
      </c>
      <c r="C713" s="14" t="s">
        <v>48</v>
      </c>
      <c r="D713" s="54" t="s">
        <v>98</v>
      </c>
      <c r="E713" s="18">
        <v>500000</v>
      </c>
      <c r="F713" s="19">
        <v>48698450</v>
      </c>
      <c r="G713" s="19">
        <v>2.6287786151834101E-2</v>
      </c>
      <c r="H713" s="14" t="s">
        <v>10</v>
      </c>
    </row>
    <row r="714" spans="1:8" s="6" customFormat="1" ht="15.75" x14ac:dyDescent="0.2">
      <c r="A714" s="17" t="s">
        <v>6084</v>
      </c>
      <c r="B714" s="17" t="s">
        <v>1737</v>
      </c>
      <c r="C714" s="14" t="s">
        <v>48</v>
      </c>
      <c r="D714" s="54" t="s">
        <v>98</v>
      </c>
      <c r="E714" s="18">
        <v>500000</v>
      </c>
      <c r="F714" s="19">
        <v>48312650</v>
      </c>
      <c r="G714" s="19">
        <v>2.6079528437320032E-2</v>
      </c>
      <c r="H714" s="14" t="s">
        <v>10</v>
      </c>
    </row>
    <row r="715" spans="1:8" s="6" customFormat="1" ht="31.5" x14ac:dyDescent="0.2">
      <c r="A715" s="17" t="s">
        <v>6085</v>
      </c>
      <c r="B715" s="17" t="s">
        <v>2273</v>
      </c>
      <c r="C715" s="14" t="s">
        <v>48</v>
      </c>
      <c r="D715" s="54" t="s">
        <v>98</v>
      </c>
      <c r="E715" s="18">
        <v>400000</v>
      </c>
      <c r="F715" s="19">
        <v>39672200</v>
      </c>
      <c r="G715" s="19">
        <v>2.1415349149157575E-2</v>
      </c>
      <c r="H715" s="14" t="s">
        <v>222</v>
      </c>
    </row>
    <row r="716" spans="1:8" s="6" customFormat="1" ht="15.75" x14ac:dyDescent="0.2">
      <c r="A716" s="17" t="s">
        <v>6086</v>
      </c>
      <c r="B716" s="17" t="s">
        <v>2395</v>
      </c>
      <c r="C716" s="14" t="s">
        <v>48</v>
      </c>
      <c r="D716" s="54" t="s">
        <v>98</v>
      </c>
      <c r="E716" s="18">
        <v>235000</v>
      </c>
      <c r="F716" s="19">
        <v>23164960.5</v>
      </c>
      <c r="G716" s="19">
        <v>1.2504618275113146E-2</v>
      </c>
      <c r="H716" s="14" t="s">
        <v>10</v>
      </c>
    </row>
    <row r="717" spans="1:8" s="6" customFormat="1" ht="15.75" x14ac:dyDescent="0.2">
      <c r="A717" s="17" t="s">
        <v>6087</v>
      </c>
      <c r="B717" s="17" t="s">
        <v>1372</v>
      </c>
      <c r="C717" s="14" t="s">
        <v>48</v>
      </c>
      <c r="D717" s="54" t="s">
        <v>98</v>
      </c>
      <c r="E717" s="18">
        <v>100000</v>
      </c>
      <c r="F717" s="19">
        <v>9907400</v>
      </c>
      <c r="G717" s="19">
        <v>5.3480883379385001E-3</v>
      </c>
      <c r="H717" s="14" t="s">
        <v>222</v>
      </c>
    </row>
    <row r="718" spans="1:8" s="6" customFormat="1" ht="31.5" x14ac:dyDescent="0.2">
      <c r="A718" s="17" t="s">
        <v>6088</v>
      </c>
      <c r="B718" s="17" t="s">
        <v>1301</v>
      </c>
      <c r="C718" s="14" t="s">
        <v>1302</v>
      </c>
      <c r="D718" s="54" t="s">
        <v>1303</v>
      </c>
      <c r="E718" s="18">
        <v>300000</v>
      </c>
      <c r="F718" s="19">
        <v>29990520</v>
      </c>
      <c r="G718" s="19">
        <v>1.6189106149010975E-2</v>
      </c>
      <c r="H718" s="14" t="s">
        <v>10</v>
      </c>
    </row>
    <row r="719" spans="1:8" s="6" customFormat="1" ht="15.75" x14ac:dyDescent="0.2">
      <c r="A719" s="17"/>
      <c r="B719" s="17"/>
      <c r="C719" s="14"/>
      <c r="D719" s="54"/>
      <c r="E719" s="18"/>
      <c r="F719" s="19"/>
      <c r="G719" s="19"/>
      <c r="H719" s="14"/>
    </row>
    <row r="720" spans="1:8" s="6" customFormat="1" ht="15.75" x14ac:dyDescent="0.2">
      <c r="A720" s="15" t="s">
        <v>110</v>
      </c>
      <c r="B720" s="17"/>
      <c r="C720" s="14"/>
      <c r="D720" s="54"/>
      <c r="E720" s="18"/>
      <c r="F720" s="19"/>
      <c r="G720" s="19"/>
      <c r="H720" s="14"/>
    </row>
    <row r="721" spans="1:11" s="6" customFormat="1" ht="15.75" x14ac:dyDescent="0.2">
      <c r="A721" s="17" t="s">
        <v>2248</v>
      </c>
      <c r="B721" s="17" t="s">
        <v>2249</v>
      </c>
      <c r="C721" s="14" t="s">
        <v>48</v>
      </c>
      <c r="D721" s="54" t="s">
        <v>98</v>
      </c>
      <c r="E721" s="65">
        <v>420169</v>
      </c>
      <c r="F721" s="66">
        <v>54600961.549999997</v>
      </c>
      <c r="G721" s="66">
        <v>2.9533763170468054E-2</v>
      </c>
      <c r="H721" s="14"/>
    </row>
    <row r="722" spans="1:11" s="6" customFormat="1" ht="15.75" x14ac:dyDescent="0.2">
      <c r="A722" s="17" t="s">
        <v>2033</v>
      </c>
      <c r="B722" s="17" t="s">
        <v>1309</v>
      </c>
      <c r="C722" s="14" t="s">
        <v>48</v>
      </c>
      <c r="D722" s="54" t="s">
        <v>98</v>
      </c>
      <c r="E722" s="65">
        <v>103512</v>
      </c>
      <c r="F722" s="66">
        <v>12523916.879999999</v>
      </c>
      <c r="G722" s="66">
        <v>6.8202609504563142E-3</v>
      </c>
      <c r="H722" s="14"/>
    </row>
    <row r="723" spans="1:11" s="6" customFormat="1" ht="15.75" x14ac:dyDescent="0.2">
      <c r="A723" s="17" t="s">
        <v>2034</v>
      </c>
      <c r="B723" s="17" t="s">
        <v>221</v>
      </c>
      <c r="C723" s="14" t="s">
        <v>48</v>
      </c>
      <c r="D723" s="54" t="s">
        <v>98</v>
      </c>
      <c r="E723" s="65">
        <v>61884</v>
      </c>
      <c r="F723" s="66">
        <v>3836808</v>
      </c>
      <c r="G723" s="66" t="s">
        <v>455</v>
      </c>
      <c r="H723" s="14"/>
    </row>
    <row r="724" spans="1:11" s="6" customFormat="1" ht="15.75" x14ac:dyDescent="0.2">
      <c r="A724" s="17"/>
      <c r="B724" s="17"/>
      <c r="C724" s="14"/>
      <c r="D724" s="54"/>
      <c r="E724" s="18"/>
      <c r="F724" s="19"/>
      <c r="G724" s="19"/>
      <c r="H724" s="14"/>
    </row>
    <row r="725" spans="1:11" s="6" customFormat="1" ht="15.75" x14ac:dyDescent="0.2">
      <c r="A725" s="15" t="s">
        <v>2396</v>
      </c>
      <c r="B725" s="17"/>
      <c r="C725" s="14"/>
      <c r="D725" s="54"/>
      <c r="E725" s="18"/>
      <c r="F725" s="19">
        <v>0</v>
      </c>
      <c r="G725" s="19">
        <v>0</v>
      </c>
      <c r="H725" s="14"/>
    </row>
    <row r="726" spans="1:11" s="6" customFormat="1" ht="15.75" x14ac:dyDescent="0.2">
      <c r="A726" s="17"/>
      <c r="B726" s="17"/>
      <c r="C726" s="14"/>
      <c r="D726" s="54"/>
      <c r="E726" s="18"/>
      <c r="F726" s="19"/>
      <c r="G726" s="19"/>
      <c r="H726" s="14"/>
    </row>
    <row r="727" spans="1:11" s="6" customFormat="1" ht="15.75" x14ac:dyDescent="0.2">
      <c r="A727" s="15" t="s">
        <v>43</v>
      </c>
      <c r="B727" s="17"/>
      <c r="C727" s="14"/>
      <c r="D727" s="54"/>
      <c r="E727" s="18"/>
      <c r="F727" s="19"/>
      <c r="G727" s="19"/>
      <c r="H727" s="14"/>
    </row>
    <row r="728" spans="1:11" s="6" customFormat="1" ht="15.75" x14ac:dyDescent="0.2">
      <c r="A728" s="17" t="s">
        <v>73</v>
      </c>
      <c r="B728" s="17"/>
      <c r="C728" s="14"/>
      <c r="D728" s="54"/>
      <c r="E728" s="18"/>
      <c r="F728" s="19"/>
      <c r="G728" s="19"/>
      <c r="H728" s="14"/>
    </row>
    <row r="729" spans="1:11" s="6" customFormat="1" ht="31.5" x14ac:dyDescent="0.2">
      <c r="A729" s="17" t="s">
        <v>145</v>
      </c>
      <c r="B729" s="17" t="s">
        <v>115</v>
      </c>
      <c r="C729" s="14" t="s">
        <v>68</v>
      </c>
      <c r="D729" s="54" t="s">
        <v>107</v>
      </c>
      <c r="E729" s="18">
        <v>513221.63299999997</v>
      </c>
      <c r="F729" s="19">
        <v>1940434078.0899999</v>
      </c>
      <c r="G729" s="19">
        <v>1.0474607731162136</v>
      </c>
      <c r="H729" s="14"/>
    </row>
    <row r="730" spans="1:11" s="6" customFormat="1" ht="31.5" x14ac:dyDescent="0.2">
      <c r="A730" s="17" t="s">
        <v>2059</v>
      </c>
      <c r="B730" s="17" t="s">
        <v>1312</v>
      </c>
      <c r="C730" s="14" t="s">
        <v>68</v>
      </c>
      <c r="D730" s="54" t="s">
        <v>107</v>
      </c>
      <c r="E730" s="18">
        <v>1322741.2450000001</v>
      </c>
      <c r="F730" s="19">
        <v>617702701.23000002</v>
      </c>
      <c r="G730" s="19">
        <v>0.33344052049591949</v>
      </c>
      <c r="H730" s="14"/>
    </row>
    <row r="731" spans="1:11" s="6" customFormat="1" ht="15.75" x14ac:dyDescent="0.2">
      <c r="A731" s="17"/>
      <c r="B731" s="17"/>
      <c r="C731" s="14"/>
      <c r="D731" s="54"/>
      <c r="E731" s="18"/>
      <c r="F731" s="19"/>
      <c r="G731" s="19"/>
      <c r="H731" s="14"/>
    </row>
    <row r="732" spans="1:11" s="6" customFormat="1" ht="15.75" x14ac:dyDescent="0.2">
      <c r="A732" s="17" t="s">
        <v>1314</v>
      </c>
      <c r="B732" s="17"/>
      <c r="C732" s="14"/>
      <c r="D732" s="54"/>
      <c r="E732" s="18"/>
      <c r="F732" s="19">
        <v>3337715445.8400006</v>
      </c>
      <c r="G732" s="19">
        <v>1.8017236662751184</v>
      </c>
      <c r="H732" s="14"/>
    </row>
    <row r="733" spans="1:11" s="6" customFormat="1" ht="15.75" x14ac:dyDescent="0.2">
      <c r="A733" s="8" t="s">
        <v>18</v>
      </c>
      <c r="B733" s="8"/>
      <c r="C733" s="8"/>
      <c r="D733" s="8"/>
      <c r="E733" s="21">
        <f>SUM(E8:E732)</f>
        <v>1471303195.8779998</v>
      </c>
      <c r="F733" s="21">
        <f>SUM(F8:F732)</f>
        <v>185251240703.97998</v>
      </c>
      <c r="G733" s="21">
        <f>SUM(G8:G732)</f>
        <v>99.999999999757051</v>
      </c>
      <c r="H733" s="14"/>
      <c r="I733" s="80"/>
      <c r="J733" s="81"/>
      <c r="K733" s="69"/>
    </row>
    <row r="734" spans="1:11" s="6" customFormat="1" ht="15.75" x14ac:dyDescent="0.2">
      <c r="A734" s="29"/>
      <c r="B734" s="29"/>
      <c r="C734" s="30"/>
      <c r="D734" s="14"/>
      <c r="E734" s="9"/>
      <c r="F734" s="13"/>
      <c r="G734" s="9"/>
      <c r="H734" s="14"/>
    </row>
    <row r="735" spans="1:11" s="6" customFormat="1" ht="15.75" x14ac:dyDescent="0.2">
      <c r="A735" s="25" t="s">
        <v>2</v>
      </c>
      <c r="B735" s="207">
        <v>12.42</v>
      </c>
      <c r="C735" s="208"/>
      <c r="D735" s="208"/>
      <c r="E735" s="208"/>
      <c r="F735" s="208"/>
      <c r="G735" s="208"/>
      <c r="H735" s="209"/>
    </row>
    <row r="736" spans="1:11" s="6" customFormat="1" ht="15.75" x14ac:dyDescent="0.2">
      <c r="A736" s="25" t="s">
        <v>3</v>
      </c>
      <c r="B736" s="207">
        <v>6.41</v>
      </c>
      <c r="C736" s="208"/>
      <c r="D736" s="208"/>
      <c r="E736" s="208"/>
      <c r="F736" s="208"/>
      <c r="G736" s="208"/>
      <c r="H736" s="209"/>
    </row>
    <row r="737" spans="1:8" s="6" customFormat="1" ht="31.5" x14ac:dyDescent="0.2">
      <c r="A737" s="15" t="s">
        <v>30</v>
      </c>
      <c r="B737" s="207">
        <v>7.6284493931255897</v>
      </c>
      <c r="C737" s="208"/>
      <c r="D737" s="208"/>
      <c r="E737" s="208"/>
      <c r="F737" s="208"/>
      <c r="G737" s="208"/>
      <c r="H737" s="209"/>
    </row>
    <row r="738" spans="1:8" s="6" customFormat="1" ht="15.75" x14ac:dyDescent="0.2">
      <c r="A738" s="25"/>
      <c r="B738" s="25"/>
      <c r="C738" s="26"/>
      <c r="D738" s="8"/>
      <c r="E738" s="31"/>
      <c r="F738" s="13"/>
      <c r="G738" s="9"/>
      <c r="H738" s="14"/>
    </row>
    <row r="739" spans="1:8" s="6" customFormat="1" ht="15.75" x14ac:dyDescent="0.2">
      <c r="A739" s="32" t="s">
        <v>8</v>
      </c>
      <c r="B739" s="32"/>
      <c r="C739" s="33"/>
      <c r="D739" s="24"/>
      <c r="E739" s="34"/>
      <c r="F739" s="13"/>
      <c r="G739" s="9"/>
      <c r="H739" s="14"/>
    </row>
    <row r="740" spans="1:8" s="6" customFormat="1" ht="15.75" x14ac:dyDescent="0.2">
      <c r="A740" s="17" t="s">
        <v>5</v>
      </c>
      <c r="B740" s="17"/>
      <c r="C740" s="14"/>
      <c r="D740" s="14"/>
      <c r="E740" s="18"/>
      <c r="F740" s="66">
        <v>61966138003.87999</v>
      </c>
      <c r="G740" s="66">
        <v>33.449634088156877</v>
      </c>
      <c r="H740" s="14"/>
    </row>
    <row r="741" spans="1:8" ht="15.75" x14ac:dyDescent="0.2">
      <c r="A741" s="29" t="s">
        <v>4</v>
      </c>
      <c r="B741" s="29"/>
      <c r="C741" s="30"/>
      <c r="D741" s="14"/>
      <c r="E741" s="31"/>
      <c r="F741" s="66">
        <v>32498819858.360004</v>
      </c>
      <c r="G741" s="66">
        <v>17.543105101364571</v>
      </c>
      <c r="H741" s="14"/>
    </row>
    <row r="742" spans="1:8" ht="15.75" x14ac:dyDescent="0.2">
      <c r="A742" s="17" t="s">
        <v>72</v>
      </c>
      <c r="B742" s="29"/>
      <c r="C742" s="30"/>
      <c r="D742" s="14"/>
      <c r="E742" s="31"/>
      <c r="F742" s="66">
        <v>267850240</v>
      </c>
      <c r="G742" s="66">
        <v>0.14473645815158795</v>
      </c>
      <c r="H742" s="14"/>
    </row>
    <row r="743" spans="1:8" ht="15.75" x14ac:dyDescent="0.2">
      <c r="A743" s="29" t="s">
        <v>20</v>
      </c>
      <c r="B743" s="29"/>
      <c r="C743" s="30"/>
      <c r="D743" s="14"/>
      <c r="E743" s="31"/>
      <c r="F743" s="66">
        <v>42622409756.199997</v>
      </c>
      <c r="G743" s="66">
        <v>23.00696263839847</v>
      </c>
      <c r="H743" s="14"/>
    </row>
    <row r="744" spans="1:8" ht="15.75" x14ac:dyDescent="0.2">
      <c r="A744" s="29" t="s">
        <v>19</v>
      </c>
      <c r="B744" s="29"/>
      <c r="C744" s="30"/>
      <c r="D744" s="14"/>
      <c r="E744" s="31"/>
      <c r="F744" s="19">
        <v>0</v>
      </c>
      <c r="G744" s="19">
        <v>0</v>
      </c>
      <c r="H744" s="14"/>
    </row>
    <row r="745" spans="1:8" ht="15.75" x14ac:dyDescent="0.2">
      <c r="A745" s="29" t="s">
        <v>21</v>
      </c>
      <c r="B745" s="29"/>
      <c r="C745" s="30"/>
      <c r="D745" s="14"/>
      <c r="E745" s="31"/>
      <c r="F745" s="66">
        <v>1334594230</v>
      </c>
      <c r="G745" s="66">
        <v>0.72135562767661732</v>
      </c>
      <c r="H745" s="14"/>
    </row>
    <row r="746" spans="1:8" ht="15.75" x14ac:dyDescent="0.2">
      <c r="A746" s="29" t="s">
        <v>22</v>
      </c>
      <c r="B746" s="29"/>
      <c r="C746" s="30"/>
      <c r="D746" s="14"/>
      <c r="E746" s="31"/>
      <c r="F746" s="19">
        <v>0</v>
      </c>
      <c r="G746" s="19">
        <v>0</v>
      </c>
      <c r="H746" s="14"/>
    </row>
    <row r="747" spans="1:8" ht="15.75" x14ac:dyDescent="0.2">
      <c r="A747" s="29" t="s">
        <v>23</v>
      </c>
      <c r="B747" s="29"/>
      <c r="C747" s="30"/>
      <c r="D747" s="14"/>
      <c r="E747" s="31"/>
      <c r="F747" s="19">
        <v>0</v>
      </c>
      <c r="G747" s="19">
        <v>0</v>
      </c>
      <c r="H747" s="14"/>
    </row>
    <row r="748" spans="1:8" ht="15.75" x14ac:dyDescent="0.2">
      <c r="A748" s="29" t="s">
        <v>24</v>
      </c>
      <c r="B748" s="29"/>
      <c r="C748" s="30"/>
      <c r="D748" s="14"/>
      <c r="E748" s="31"/>
      <c r="F748" s="19">
        <v>0</v>
      </c>
      <c r="G748" s="19">
        <v>0</v>
      </c>
      <c r="H748" s="14"/>
    </row>
    <row r="749" spans="1:8" ht="15.75" x14ac:dyDescent="0.2">
      <c r="A749" s="29" t="s">
        <v>25</v>
      </c>
      <c r="B749" s="29"/>
      <c r="C749" s="30"/>
      <c r="D749" s="14"/>
      <c r="E749" s="31"/>
      <c r="F749" s="19">
        <v>0</v>
      </c>
      <c r="G749" s="19">
        <v>0</v>
      </c>
      <c r="H749" s="14"/>
    </row>
    <row r="750" spans="1:8" ht="15.75" x14ac:dyDescent="0.2">
      <c r="A750" s="29" t="s">
        <v>26</v>
      </c>
      <c r="B750" s="29"/>
      <c r="C750" s="30"/>
      <c r="D750" s="14"/>
      <c r="E750" s="31"/>
      <c r="F750" s="19">
        <v>0</v>
      </c>
      <c r="G750" s="19">
        <v>0</v>
      </c>
      <c r="H750" s="14"/>
    </row>
    <row r="751" spans="1:8" ht="15.75" x14ac:dyDescent="0.2">
      <c r="A751" s="29" t="s">
        <v>27</v>
      </c>
      <c r="B751" s="29"/>
      <c r="C751" s="30"/>
      <c r="D751" s="14"/>
      <c r="E751" s="31"/>
      <c r="F751" s="19">
        <v>0</v>
      </c>
      <c r="G751" s="19">
        <v>0</v>
      </c>
      <c r="H751" s="14"/>
    </row>
    <row r="752" spans="1:8" ht="15.75" x14ac:dyDescent="0.2">
      <c r="A752" s="29" t="s">
        <v>28</v>
      </c>
      <c r="B752" s="29"/>
      <c r="C752" s="30"/>
      <c r="D752" s="14"/>
      <c r="E752" s="31"/>
      <c r="F752" s="19">
        <v>0</v>
      </c>
      <c r="G752" s="19">
        <v>0</v>
      </c>
      <c r="H752" s="14"/>
    </row>
    <row r="753" spans="1:9" ht="15.75" x14ac:dyDescent="0.2">
      <c r="A753" s="29" t="s">
        <v>29</v>
      </c>
      <c r="B753" s="29"/>
      <c r="C753" s="30"/>
      <c r="D753" s="14"/>
      <c r="E753" s="31"/>
      <c r="F753" s="19">
        <v>0</v>
      </c>
      <c r="G753" s="19">
        <v>0</v>
      </c>
      <c r="H753" s="14"/>
    </row>
    <row r="754" spans="1:9" ht="15.75" x14ac:dyDescent="0.2">
      <c r="A754" s="29" t="s">
        <v>1315</v>
      </c>
      <c r="B754" s="29"/>
      <c r="C754" s="30"/>
      <c r="D754" s="14"/>
      <c r="E754" s="31"/>
      <c r="F754" s="19">
        <v>0</v>
      </c>
      <c r="G754" s="19">
        <v>0</v>
      </c>
      <c r="H754" s="14"/>
    </row>
    <row r="755" spans="1:9" ht="15.75" x14ac:dyDescent="0.2">
      <c r="A755" s="29" t="s">
        <v>94</v>
      </c>
      <c r="B755" s="29"/>
      <c r="C755" s="30"/>
      <c r="D755" s="14"/>
      <c r="E755" s="31"/>
      <c r="F755" s="19">
        <v>0</v>
      </c>
      <c r="G755" s="19">
        <v>0</v>
      </c>
      <c r="H755" s="14"/>
    </row>
    <row r="756" spans="1:9" ht="31.5" x14ac:dyDescent="0.2">
      <c r="A756" s="17" t="s">
        <v>95</v>
      </c>
      <c r="B756" s="29"/>
      <c r="C756" s="30"/>
      <c r="D756" s="14"/>
      <c r="E756" s="31"/>
      <c r="F756" s="19">
        <v>0</v>
      </c>
      <c r="G756" s="19">
        <v>0</v>
      </c>
      <c r="H756" s="14"/>
    </row>
    <row r="757" spans="1:9" ht="15.75" x14ac:dyDescent="0.2">
      <c r="A757" s="37" t="s">
        <v>9</v>
      </c>
      <c r="B757" s="26"/>
      <c r="C757" s="26"/>
      <c r="D757" s="8"/>
      <c r="E757" s="31"/>
      <c r="F757" s="21">
        <f>SUM(F740:F756)</f>
        <v>138689812088.44</v>
      </c>
      <c r="G757" s="21">
        <f>SUM(G740:G756)</f>
        <v>74.865793913748121</v>
      </c>
      <c r="H757" s="14"/>
    </row>
    <row r="758" spans="1:9" ht="15.75" x14ac:dyDescent="0.2">
      <c r="A758" s="37"/>
      <c r="B758" s="26"/>
      <c r="C758" s="26"/>
      <c r="D758" s="8"/>
      <c r="E758" s="31"/>
      <c r="F758" s="19"/>
      <c r="G758" s="21"/>
      <c r="H758" s="14"/>
    </row>
    <row r="759" spans="1:9" ht="15.75" x14ac:dyDescent="0.2">
      <c r="A759" s="38" t="s">
        <v>31</v>
      </c>
      <c r="B759" s="30"/>
      <c r="C759" s="30"/>
      <c r="D759" s="14"/>
      <c r="E759" s="31"/>
      <c r="F759" s="19">
        <v>0</v>
      </c>
      <c r="G759" s="19">
        <v>0</v>
      </c>
      <c r="H759" s="14"/>
    </row>
    <row r="760" spans="1:9" ht="15.75" x14ac:dyDescent="0.2">
      <c r="A760" s="38" t="s">
        <v>32</v>
      </c>
      <c r="B760" s="30"/>
      <c r="C760" s="30"/>
      <c r="D760" s="14"/>
      <c r="E760" s="31"/>
      <c r="F760" s="19">
        <v>40594614703.949997</v>
      </c>
      <c r="G760" s="19">
        <v>21.915227102000806</v>
      </c>
      <c r="H760" s="14"/>
      <c r="I760" s="92"/>
    </row>
    <row r="761" spans="1:9" ht="15.75" x14ac:dyDescent="0.2">
      <c r="A761" s="38" t="s">
        <v>110</v>
      </c>
      <c r="B761" s="30"/>
      <c r="C761" s="30"/>
      <c r="D761" s="14"/>
      <c r="E761" s="31"/>
      <c r="F761" s="19">
        <v>70961686.429999992</v>
      </c>
      <c r="G761" s="19">
        <v>3.6354024120924366E-2</v>
      </c>
      <c r="H761" s="14"/>
      <c r="I761" s="92"/>
    </row>
    <row r="762" spans="1:9" ht="15.75" x14ac:dyDescent="0.2">
      <c r="A762" s="38" t="s">
        <v>33</v>
      </c>
      <c r="B762" s="30"/>
      <c r="C762" s="30"/>
      <c r="D762" s="14"/>
      <c r="E762" s="31"/>
      <c r="F762" s="19">
        <v>0</v>
      </c>
      <c r="G762" s="19">
        <v>0</v>
      </c>
      <c r="H762" s="14"/>
    </row>
    <row r="763" spans="1:9" ht="15.75" x14ac:dyDescent="0.2">
      <c r="A763" s="38" t="s">
        <v>34</v>
      </c>
      <c r="B763" s="30"/>
      <c r="C763" s="30"/>
      <c r="D763" s="14"/>
      <c r="E763" s="31"/>
      <c r="F763" s="66">
        <v>2558136779.3199997</v>
      </c>
      <c r="G763" s="66">
        <v>1.380901293612133</v>
      </c>
      <c r="H763" s="14"/>
    </row>
    <row r="764" spans="1:9" ht="15.75" x14ac:dyDescent="0.2">
      <c r="A764" s="29" t="s">
        <v>35</v>
      </c>
      <c r="B764" s="30"/>
      <c r="C764" s="30"/>
      <c r="D764" s="14"/>
      <c r="E764" s="31"/>
      <c r="F764" s="66">
        <v>3337715445.8400006</v>
      </c>
      <c r="G764" s="66">
        <v>1.8017236662751184</v>
      </c>
      <c r="H764" s="14"/>
    </row>
    <row r="765" spans="1:9" ht="15.75" x14ac:dyDescent="0.2">
      <c r="A765" s="29" t="s">
        <v>36</v>
      </c>
      <c r="B765" s="30"/>
      <c r="C765" s="30"/>
      <c r="D765" s="14"/>
      <c r="E765" s="31"/>
      <c r="F765" s="19">
        <v>0</v>
      </c>
      <c r="G765" s="19">
        <v>0</v>
      </c>
      <c r="H765" s="14"/>
    </row>
    <row r="766" spans="1:9" ht="15.75" x14ac:dyDescent="0.2">
      <c r="A766" s="29" t="s">
        <v>2424</v>
      </c>
      <c r="B766" s="29"/>
      <c r="C766" s="30"/>
      <c r="D766" s="14"/>
      <c r="E766" s="31"/>
      <c r="F766" s="19">
        <v>0</v>
      </c>
      <c r="G766" s="19">
        <v>0</v>
      </c>
      <c r="H766" s="29"/>
    </row>
    <row r="767" spans="1:9" ht="15.75" x14ac:dyDescent="0.2">
      <c r="A767" s="37" t="s">
        <v>11</v>
      </c>
      <c r="B767" s="29"/>
      <c r="C767" s="30"/>
      <c r="D767" s="14"/>
      <c r="E767" s="31"/>
      <c r="F767" s="39">
        <f>SUM(F757:F766)</f>
        <v>185251240703.98001</v>
      </c>
      <c r="G767" s="39">
        <f>SUM(G757:G766)</f>
        <v>99.999999999757108</v>
      </c>
      <c r="H767" s="29"/>
      <c r="I767" s="84"/>
    </row>
    <row r="768" spans="1:9" ht="15.75" x14ac:dyDescent="0.2">
      <c r="A768" s="29"/>
      <c r="B768" s="29"/>
      <c r="C768" s="30"/>
      <c r="D768" s="14"/>
      <c r="E768" s="31"/>
      <c r="F768" s="31"/>
      <c r="G768" s="31"/>
      <c r="H768" s="29"/>
    </row>
    <row r="769" spans="1:8" ht="15.75" x14ac:dyDescent="0.2">
      <c r="A769" s="25" t="s">
        <v>220</v>
      </c>
      <c r="B769" s="210">
        <v>7471573306.2686005</v>
      </c>
      <c r="C769" s="211"/>
      <c r="D769" s="211"/>
      <c r="E769" s="211"/>
      <c r="F769" s="211"/>
      <c r="G769" s="211"/>
      <c r="H769" s="212"/>
    </row>
    <row r="770" spans="1:8" ht="15.75" x14ac:dyDescent="0.2">
      <c r="A770" s="25" t="s">
        <v>219</v>
      </c>
      <c r="B770" s="210">
        <v>25.315300000000001</v>
      </c>
      <c r="C770" s="211"/>
      <c r="D770" s="211"/>
      <c r="E770" s="211"/>
      <c r="F770" s="211"/>
      <c r="G770" s="211"/>
      <c r="H770" s="212"/>
    </row>
    <row r="771" spans="1:8" ht="15.75" x14ac:dyDescent="0.2">
      <c r="A771" s="25" t="s">
        <v>218</v>
      </c>
      <c r="B771" s="210">
        <v>24.7941</v>
      </c>
      <c r="C771" s="211"/>
      <c r="D771" s="211"/>
      <c r="E771" s="211"/>
      <c r="F771" s="211"/>
      <c r="G771" s="211"/>
      <c r="H771" s="212"/>
    </row>
    <row r="772" spans="1:8" ht="15.75" x14ac:dyDescent="0.2">
      <c r="A772" s="40"/>
      <c r="B772" s="40"/>
      <c r="C772" s="40"/>
      <c r="D772" s="60"/>
      <c r="E772" s="41"/>
      <c r="F772" s="42"/>
      <c r="G772" s="43"/>
      <c r="H772" s="44"/>
    </row>
    <row r="773" spans="1:8" ht="15.75" x14ac:dyDescent="0.2">
      <c r="A773" s="45" t="s">
        <v>56</v>
      </c>
    </row>
    <row r="775" spans="1:8" ht="15.75" x14ac:dyDescent="0.2">
      <c r="A775" s="49" t="s">
        <v>61</v>
      </c>
      <c r="B775" s="50"/>
      <c r="C775" s="46"/>
      <c r="D775" s="58"/>
    </row>
    <row r="776" spans="1:8" ht="15.75" x14ac:dyDescent="0.2">
      <c r="A776" s="50"/>
      <c r="B776" s="50"/>
      <c r="C776" s="50"/>
      <c r="D776" s="62"/>
      <c r="E776" s="51"/>
      <c r="F776" s="52"/>
    </row>
    <row r="777" spans="1:8" ht="15.75" x14ac:dyDescent="0.2">
      <c r="A777" s="50" t="s">
        <v>63</v>
      </c>
      <c r="B777" s="50"/>
      <c r="C777" s="50"/>
      <c r="D777" s="62"/>
      <c r="E777" s="51"/>
      <c r="F777" s="52" t="s">
        <v>62</v>
      </c>
    </row>
    <row r="778" spans="1:8" ht="15.75" x14ac:dyDescent="0.2">
      <c r="A778" s="49"/>
      <c r="B778" s="50"/>
      <c r="C778" s="50"/>
      <c r="D778" s="62"/>
      <c r="E778" s="51"/>
      <c r="F778" s="52"/>
    </row>
    <row r="779" spans="1:8" ht="15.75" x14ac:dyDescent="0.2">
      <c r="A779" s="50" t="s">
        <v>64</v>
      </c>
      <c r="B779" s="50"/>
      <c r="C779" s="50"/>
      <c r="D779" s="62"/>
      <c r="E779" s="51"/>
      <c r="F779" s="52" t="s">
        <v>62</v>
      </c>
    </row>
    <row r="780" spans="1:8" ht="15.75" x14ac:dyDescent="0.2">
      <c r="A780" s="50"/>
      <c r="B780" s="50"/>
      <c r="C780" s="50"/>
      <c r="D780" s="62"/>
      <c r="E780" s="51"/>
      <c r="F780" s="52"/>
    </row>
    <row r="781" spans="1:8" ht="15.75" x14ac:dyDescent="0.2">
      <c r="A781" s="50" t="s">
        <v>65</v>
      </c>
      <c r="B781" s="50"/>
      <c r="C781" s="50"/>
      <c r="D781" s="62"/>
      <c r="E781" s="51"/>
      <c r="F781" s="52"/>
    </row>
    <row r="782" spans="1:8" ht="15.75" x14ac:dyDescent="0.2">
      <c r="A782" s="50" t="s">
        <v>66</v>
      </c>
      <c r="B782" s="50"/>
      <c r="C782" s="50"/>
      <c r="D782" s="62"/>
      <c r="E782" s="51"/>
      <c r="F782" s="52">
        <v>22881158734</v>
      </c>
    </row>
    <row r="783" spans="1:8" ht="15.75" x14ac:dyDescent="0.2">
      <c r="A783" s="50" t="s">
        <v>67</v>
      </c>
      <c r="B783" s="50"/>
      <c r="C783" s="50"/>
      <c r="D783" s="62"/>
      <c r="E783" s="51"/>
      <c r="F783" s="52">
        <v>12.351419967309184</v>
      </c>
    </row>
    <row r="784" spans="1:8" ht="15.75" x14ac:dyDescent="0.2">
      <c r="A784" s="50"/>
      <c r="B784" s="50"/>
      <c r="C784" s="46"/>
      <c r="D784" s="58"/>
    </row>
    <row r="785" spans="1:8" ht="15.75" x14ac:dyDescent="0.2">
      <c r="A785" s="78" t="s">
        <v>217</v>
      </c>
      <c r="C785" s="46"/>
      <c r="D785" s="58"/>
    </row>
    <row r="786" spans="1:8" ht="47.25" x14ac:dyDescent="0.2">
      <c r="A786" s="8" t="s">
        <v>15</v>
      </c>
      <c r="B786" s="8" t="s">
        <v>13</v>
      </c>
      <c r="C786" s="8" t="s">
        <v>216</v>
      </c>
      <c r="D786" s="8" t="s">
        <v>215</v>
      </c>
      <c r="E786" s="9" t="s">
        <v>214</v>
      </c>
    </row>
    <row r="787" spans="1:8" s="6" customFormat="1" ht="15.75" x14ac:dyDescent="0.2">
      <c r="A787" s="17" t="s">
        <v>1844</v>
      </c>
      <c r="B787" s="17" t="s">
        <v>1327</v>
      </c>
      <c r="C787" s="13">
        <v>36104505.980000004</v>
      </c>
      <c r="D787" s="13">
        <v>36104505.980000004</v>
      </c>
      <c r="E787" s="13">
        <v>1.9489481335076074E-2</v>
      </c>
      <c r="F787" s="77"/>
      <c r="G787" s="76"/>
      <c r="H787" s="44"/>
    </row>
    <row r="788" spans="1:8" s="6" customFormat="1" ht="15.75" x14ac:dyDescent="0.2">
      <c r="A788" s="17" t="s">
        <v>1845</v>
      </c>
      <c r="B788" s="17" t="s">
        <v>1298</v>
      </c>
      <c r="C788" s="13">
        <v>6185475.3773513688</v>
      </c>
      <c r="D788" s="13">
        <v>6185475.3773513688</v>
      </c>
      <c r="E788" s="13">
        <v>3.3389656953689223E-3</v>
      </c>
      <c r="F788" s="77"/>
      <c r="G788" s="76"/>
      <c r="H788" s="44"/>
    </row>
    <row r="789" spans="1:8" s="6" customFormat="1" ht="15.75" x14ac:dyDescent="0.2">
      <c r="A789" s="17" t="s">
        <v>1846</v>
      </c>
      <c r="B789" s="17" t="s">
        <v>206</v>
      </c>
      <c r="C789" s="13">
        <v>36230196.989814922</v>
      </c>
      <c r="D789" s="13">
        <v>36230196.989814922</v>
      </c>
      <c r="E789" s="13">
        <v>1.9557330278671414E-2</v>
      </c>
      <c r="F789" s="77"/>
      <c r="G789" s="76"/>
      <c r="H789" s="44"/>
    </row>
    <row r="790" spans="1:8" s="6" customFormat="1" ht="15.75" x14ac:dyDescent="0.2">
      <c r="A790" s="17" t="s">
        <v>1847</v>
      </c>
      <c r="B790" s="17" t="s">
        <v>1335</v>
      </c>
      <c r="C790" s="13">
        <v>1768599.36</v>
      </c>
      <c r="D790" s="13">
        <v>1768599.36</v>
      </c>
      <c r="E790" s="13">
        <v>9.5470311198944387E-4</v>
      </c>
      <c r="F790" s="77"/>
      <c r="G790" s="76"/>
      <c r="H790" s="44"/>
    </row>
    <row r="791" spans="1:8" ht="15.75" x14ac:dyDescent="0.2">
      <c r="A791" s="204" t="s">
        <v>203</v>
      </c>
      <c r="B791" s="205"/>
      <c r="C791" s="9">
        <f>SUM(C787:C790)</f>
        <v>80288777.707166299</v>
      </c>
      <c r="D791" s="9">
        <f>SUM(D787:D790)</f>
        <v>80288777.707166299</v>
      </c>
      <c r="E791" s="9">
        <f>SUM(E787:E790)</f>
        <v>4.3340480421105859E-2</v>
      </c>
    </row>
  </sheetData>
  <mergeCells count="8">
    <mergeCell ref="A791:B791"/>
    <mergeCell ref="A4:H4"/>
    <mergeCell ref="B735:H735"/>
    <mergeCell ref="B736:H736"/>
    <mergeCell ref="B737:H737"/>
    <mergeCell ref="B769:H769"/>
    <mergeCell ref="B771:H771"/>
    <mergeCell ref="B770:H770"/>
  </mergeCells>
  <pageMargins left="1" right="0.7" top="0.42" bottom="0.5" header="0.3" footer="0.3"/>
  <pageSetup paperSize="9" scale="68" fitToHeight="5" orientation="portrait" r:id="rId1"/>
  <rowBreaks count="1" manualBreakCount="1">
    <brk id="599"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2BF30-2989-4814-B8C3-8303984C6152}">
  <sheetPr>
    <pageSetUpPr fitToPage="1"/>
  </sheetPr>
  <dimension ref="A1:J125"/>
  <sheetViews>
    <sheetView zoomScale="80" zoomScaleNormal="80" zoomScaleSheetLayoutView="40" workbookViewId="0"/>
  </sheetViews>
  <sheetFormatPr defaultColWidth="9.140625" defaultRowHeight="12" x14ac:dyDescent="0.2"/>
  <cols>
    <col min="1" max="1" width="46.28515625" style="164" customWidth="1"/>
    <col min="2" max="2" width="16" style="164" customWidth="1"/>
    <col min="3" max="3" width="9.7109375" style="164" customWidth="1"/>
    <col min="4" max="4" width="67.7109375" style="164" customWidth="1"/>
    <col min="5" max="5" width="15.42578125" style="166" customWidth="1"/>
    <col min="6" max="6" width="18.42578125" style="166" customWidth="1"/>
    <col min="7" max="8" width="9.7109375" style="167" customWidth="1"/>
    <col min="9" max="9" width="15.140625" style="151" bestFit="1" customWidth="1"/>
    <col min="10" max="10" width="13.7109375" style="151" bestFit="1" customWidth="1"/>
    <col min="11" max="16384" width="9.140625" style="151"/>
  </cols>
  <sheetData>
    <row r="1" spans="1:8" s="118" customFormat="1" ht="15.75" x14ac:dyDescent="0.25">
      <c r="A1" s="1" t="s">
        <v>99</v>
      </c>
      <c r="B1" s="1"/>
      <c r="C1" s="1"/>
      <c r="D1" s="1"/>
      <c r="E1" s="115"/>
      <c r="F1" s="116"/>
      <c r="G1" s="116"/>
      <c r="H1" s="116"/>
    </row>
    <row r="2" spans="1:8" s="118" customFormat="1" ht="15.75" x14ac:dyDescent="0.25">
      <c r="A2" s="1" t="s">
        <v>2219</v>
      </c>
      <c r="B2" s="1"/>
      <c r="C2" s="1"/>
      <c r="D2" s="1"/>
      <c r="E2" s="116"/>
      <c r="F2" s="116"/>
      <c r="G2" s="116"/>
      <c r="H2" s="116"/>
    </row>
    <row r="3" spans="1:8" s="118" customFormat="1" ht="15.75" x14ac:dyDescent="0.25">
      <c r="A3" s="1" t="s">
        <v>3278</v>
      </c>
      <c r="B3" s="1"/>
      <c r="C3" s="1"/>
      <c r="D3" s="1"/>
      <c r="E3" s="115"/>
      <c r="F3" s="115"/>
      <c r="G3" s="116"/>
      <c r="H3" s="116"/>
    </row>
    <row r="4" spans="1:8" s="119" customFormat="1" ht="18.75" x14ac:dyDescent="0.2">
      <c r="A4" s="216"/>
      <c r="B4" s="216"/>
      <c r="C4" s="216"/>
      <c r="D4" s="216"/>
      <c r="E4" s="216"/>
      <c r="F4" s="216"/>
      <c r="G4" s="216"/>
    </row>
    <row r="5" spans="1:8" s="118" customFormat="1" ht="31.5" x14ac:dyDescent="0.2">
      <c r="A5" s="120" t="s">
        <v>15</v>
      </c>
      <c r="B5" s="120" t="s">
        <v>13</v>
      </c>
      <c r="C5" s="120" t="s">
        <v>78</v>
      </c>
      <c r="D5" s="120" t="s">
        <v>79</v>
      </c>
      <c r="E5" s="121" t="s">
        <v>14</v>
      </c>
      <c r="F5" s="121" t="s">
        <v>12</v>
      </c>
      <c r="G5" s="121" t="s">
        <v>0</v>
      </c>
      <c r="H5" s="121" t="s">
        <v>44</v>
      </c>
    </row>
    <row r="6" spans="1:8" s="118" customFormat="1" ht="15.75" x14ac:dyDescent="0.2">
      <c r="A6" s="128" t="s">
        <v>17</v>
      </c>
      <c r="B6" s="131"/>
      <c r="C6" s="131"/>
      <c r="D6" s="131"/>
      <c r="E6" s="139"/>
      <c r="F6" s="140"/>
      <c r="G6" s="140"/>
      <c r="H6" s="140"/>
    </row>
    <row r="7" spans="1:8" s="118" customFormat="1" ht="15.75" x14ac:dyDescent="0.2">
      <c r="A7" s="128" t="s">
        <v>1</v>
      </c>
      <c r="B7" s="131"/>
      <c r="C7" s="131"/>
      <c r="D7" s="131"/>
      <c r="E7" s="139"/>
      <c r="F7" s="140"/>
      <c r="G7" s="140"/>
      <c r="H7" s="140"/>
    </row>
    <row r="8" spans="1:8" s="118" customFormat="1" ht="15.75" x14ac:dyDescent="0.2">
      <c r="A8" s="131" t="s">
        <v>2477</v>
      </c>
      <c r="B8" s="131" t="s">
        <v>530</v>
      </c>
      <c r="C8" s="135">
        <v>26401</v>
      </c>
      <c r="D8" s="131" t="s">
        <v>529</v>
      </c>
      <c r="E8" s="133">
        <v>10</v>
      </c>
      <c r="F8" s="134">
        <v>131000</v>
      </c>
      <c r="G8" s="134">
        <v>1.0023300050056023</v>
      </c>
      <c r="H8" s="191"/>
    </row>
    <row r="9" spans="1:8" s="118" customFormat="1" ht="15.75" x14ac:dyDescent="0.2">
      <c r="A9" s="131" t="s">
        <v>2478</v>
      </c>
      <c r="B9" s="131" t="s">
        <v>527</v>
      </c>
      <c r="C9" s="131">
        <v>27103</v>
      </c>
      <c r="D9" s="131" t="s">
        <v>526</v>
      </c>
      <c r="E9" s="133">
        <v>50</v>
      </c>
      <c r="F9" s="134">
        <v>42710</v>
      </c>
      <c r="G9" s="134">
        <v>0.32679018712816243</v>
      </c>
      <c r="H9" s="191"/>
    </row>
    <row r="10" spans="1:8" s="118" customFormat="1" ht="15.75" x14ac:dyDescent="0.2">
      <c r="A10" s="131" t="s">
        <v>6089</v>
      </c>
      <c r="B10" s="131" t="s">
        <v>2312</v>
      </c>
      <c r="C10" s="131">
        <v>47912</v>
      </c>
      <c r="D10" s="131" t="s">
        <v>2544</v>
      </c>
      <c r="E10" s="133">
        <v>100</v>
      </c>
      <c r="F10" s="134">
        <v>32000.000000000004</v>
      </c>
      <c r="G10" s="134">
        <v>0.24484397068839145</v>
      </c>
      <c r="H10" s="191"/>
    </row>
    <row r="11" spans="1:8" s="118" customFormat="1" ht="15.75" x14ac:dyDescent="0.2">
      <c r="A11" s="131" t="s">
        <v>6090</v>
      </c>
      <c r="B11" s="131" t="s">
        <v>109</v>
      </c>
      <c r="C11" s="131">
        <v>64920</v>
      </c>
      <c r="D11" s="131" t="s">
        <v>98</v>
      </c>
      <c r="E11" s="133">
        <v>70</v>
      </c>
      <c r="F11" s="134">
        <v>68789</v>
      </c>
      <c r="G11" s="134">
        <v>0.52633037186511733</v>
      </c>
      <c r="H11" s="191"/>
    </row>
    <row r="12" spans="1:8" s="118" customFormat="1" ht="15.75" x14ac:dyDescent="0.2">
      <c r="A12" s="131" t="s">
        <v>6091</v>
      </c>
      <c r="B12" s="131" t="s">
        <v>521</v>
      </c>
      <c r="C12" s="131">
        <v>64920</v>
      </c>
      <c r="D12" s="131" t="s">
        <v>98</v>
      </c>
      <c r="E12" s="133">
        <v>43</v>
      </c>
      <c r="F12" s="134">
        <v>9325.84</v>
      </c>
      <c r="G12" s="134">
        <v>7.1355490487644641E-2</v>
      </c>
      <c r="H12" s="191"/>
    </row>
    <row r="13" spans="1:8" s="118" customFormat="1" ht="31.5" x14ac:dyDescent="0.2">
      <c r="A13" s="131" t="s">
        <v>6092</v>
      </c>
      <c r="B13" s="131" t="s">
        <v>519</v>
      </c>
      <c r="C13" s="131">
        <v>66301</v>
      </c>
      <c r="D13" s="131" t="s">
        <v>107</v>
      </c>
      <c r="E13" s="133">
        <v>12</v>
      </c>
      <c r="F13" s="134">
        <v>37640.400000000001</v>
      </c>
      <c r="G13" s="134">
        <v>0.28800078107185401</v>
      </c>
      <c r="H13" s="191"/>
    </row>
    <row r="14" spans="1:8" s="118" customFormat="1" ht="31.5" x14ac:dyDescent="0.2">
      <c r="A14" s="131" t="s">
        <v>6093</v>
      </c>
      <c r="B14" s="131" t="s">
        <v>86</v>
      </c>
      <c r="C14" s="131" t="s">
        <v>87</v>
      </c>
      <c r="D14" s="131" t="s">
        <v>123</v>
      </c>
      <c r="E14" s="133">
        <v>52</v>
      </c>
      <c r="F14" s="134">
        <v>49374</v>
      </c>
      <c r="G14" s="134">
        <v>0.37777894402401996</v>
      </c>
      <c r="H14" s="191"/>
    </row>
    <row r="15" spans="1:8" s="118" customFormat="1" ht="15.75" x14ac:dyDescent="0.2">
      <c r="A15" s="131" t="s">
        <v>6094</v>
      </c>
      <c r="B15" s="131" t="s">
        <v>516</v>
      </c>
      <c r="C15" s="131" t="s">
        <v>515</v>
      </c>
      <c r="D15" s="131" t="s">
        <v>514</v>
      </c>
      <c r="E15" s="133">
        <v>184</v>
      </c>
      <c r="F15" s="134">
        <v>48346</v>
      </c>
      <c r="G15" s="134">
        <v>0.36991333146565536</v>
      </c>
      <c r="H15" s="191"/>
    </row>
    <row r="16" spans="1:8" s="118" customFormat="1" ht="15.75" x14ac:dyDescent="0.2">
      <c r="A16" s="131" t="s">
        <v>6095</v>
      </c>
      <c r="B16" s="131" t="s">
        <v>41</v>
      </c>
      <c r="C16" s="131" t="s">
        <v>141</v>
      </c>
      <c r="D16" s="131" t="s">
        <v>142</v>
      </c>
      <c r="E16" s="133">
        <v>108</v>
      </c>
      <c r="F16" s="134">
        <v>128196</v>
      </c>
      <c r="G16" s="134">
        <v>0.9808755520740321</v>
      </c>
      <c r="H16" s="191"/>
    </row>
    <row r="17" spans="1:8" s="118" customFormat="1" ht="15.75" x14ac:dyDescent="0.2">
      <c r="A17" s="131" t="s">
        <v>6096</v>
      </c>
      <c r="B17" s="131" t="s">
        <v>100</v>
      </c>
      <c r="C17" s="131" t="s">
        <v>54</v>
      </c>
      <c r="D17" s="131" t="s">
        <v>125</v>
      </c>
      <c r="E17" s="133">
        <v>35</v>
      </c>
      <c r="F17" s="134">
        <v>29750</v>
      </c>
      <c r="G17" s="134">
        <v>0.22762837899936392</v>
      </c>
      <c r="H17" s="191"/>
    </row>
    <row r="18" spans="1:8" s="118" customFormat="1" ht="63" x14ac:dyDescent="0.2">
      <c r="A18" s="131" t="s">
        <v>6097</v>
      </c>
      <c r="B18" s="131" t="s">
        <v>506</v>
      </c>
      <c r="C18" s="131" t="s">
        <v>505</v>
      </c>
      <c r="D18" s="131" t="s">
        <v>504</v>
      </c>
      <c r="E18" s="133">
        <v>116</v>
      </c>
      <c r="F18" s="134">
        <v>44091.599999999991</v>
      </c>
      <c r="G18" s="134">
        <v>0.33736132556263365</v>
      </c>
      <c r="H18" s="191"/>
    </row>
    <row r="19" spans="1:8" s="118" customFormat="1" ht="78.75" x14ac:dyDescent="0.2">
      <c r="A19" s="131" t="s">
        <v>6098</v>
      </c>
      <c r="B19" s="131" t="s">
        <v>38</v>
      </c>
      <c r="C19" s="131" t="s">
        <v>77</v>
      </c>
      <c r="D19" s="131" t="s">
        <v>90</v>
      </c>
      <c r="E19" s="133">
        <v>84</v>
      </c>
      <c r="F19" s="134">
        <v>152594.4</v>
      </c>
      <c r="G19" s="134">
        <v>1.167556837525396</v>
      </c>
      <c r="H19" s="191"/>
    </row>
    <row r="20" spans="1:8" s="118" customFormat="1" ht="78.75" x14ac:dyDescent="0.2">
      <c r="A20" s="131" t="s">
        <v>6099</v>
      </c>
      <c r="B20" s="131" t="s">
        <v>502</v>
      </c>
      <c r="C20" s="131" t="s">
        <v>77</v>
      </c>
      <c r="D20" s="131" t="s">
        <v>90</v>
      </c>
      <c r="E20" s="133">
        <v>3</v>
      </c>
      <c r="F20" s="134">
        <v>27874.5</v>
      </c>
      <c r="G20" s="134">
        <v>0.21327822690479895</v>
      </c>
      <c r="H20" s="191"/>
    </row>
    <row r="21" spans="1:8" s="118" customFormat="1" ht="15.75" x14ac:dyDescent="0.2">
      <c r="A21" s="131" t="s">
        <v>6100</v>
      </c>
      <c r="B21" s="131" t="s">
        <v>40</v>
      </c>
      <c r="C21" s="131" t="s">
        <v>47</v>
      </c>
      <c r="D21" s="131" t="s">
        <v>126</v>
      </c>
      <c r="E21" s="133">
        <v>10</v>
      </c>
      <c r="F21" s="134">
        <v>109560</v>
      </c>
      <c r="G21" s="134">
        <v>0.83828454464438018</v>
      </c>
      <c r="H21" s="191"/>
    </row>
    <row r="22" spans="1:8" s="118" customFormat="1" ht="31.5" x14ac:dyDescent="0.2">
      <c r="A22" s="131" t="s">
        <v>6101</v>
      </c>
      <c r="B22" s="131" t="s">
        <v>492</v>
      </c>
      <c r="C22" s="131" t="s">
        <v>491</v>
      </c>
      <c r="D22" s="131" t="s">
        <v>490</v>
      </c>
      <c r="E22" s="133">
        <v>237</v>
      </c>
      <c r="F22" s="134">
        <v>43679.1</v>
      </c>
      <c r="G22" s="134">
        <v>0.33420513375297867</v>
      </c>
      <c r="H22" s="191"/>
    </row>
    <row r="23" spans="1:8" s="118" customFormat="1" ht="47.25" x14ac:dyDescent="0.2">
      <c r="A23" s="131" t="s">
        <v>6102</v>
      </c>
      <c r="B23" s="131" t="s">
        <v>91</v>
      </c>
      <c r="C23" s="131" t="s">
        <v>92</v>
      </c>
      <c r="D23" s="131" t="s">
        <v>127</v>
      </c>
      <c r="E23" s="133">
        <v>170</v>
      </c>
      <c r="F23" s="134">
        <v>66011</v>
      </c>
      <c r="G23" s="134">
        <v>0.50507485465973145</v>
      </c>
      <c r="H23" s="191"/>
    </row>
    <row r="24" spans="1:8" s="118" customFormat="1" ht="31.5" x14ac:dyDescent="0.2">
      <c r="A24" s="131" t="s">
        <v>6103</v>
      </c>
      <c r="B24" s="131" t="s">
        <v>482</v>
      </c>
      <c r="C24" s="131" t="s">
        <v>481</v>
      </c>
      <c r="D24" s="131" t="s">
        <v>480</v>
      </c>
      <c r="E24" s="133">
        <v>20</v>
      </c>
      <c r="F24" s="134">
        <v>95200</v>
      </c>
      <c r="G24" s="134">
        <v>0.72841081279796438</v>
      </c>
      <c r="H24" s="191"/>
    </row>
    <row r="25" spans="1:8" s="118" customFormat="1" ht="31.5" x14ac:dyDescent="0.2">
      <c r="A25" s="131" t="s">
        <v>6104</v>
      </c>
      <c r="B25" s="131" t="s">
        <v>83</v>
      </c>
      <c r="C25" s="131" t="s">
        <v>84</v>
      </c>
      <c r="D25" s="131" t="s">
        <v>128</v>
      </c>
      <c r="E25" s="133">
        <v>40</v>
      </c>
      <c r="F25" s="134">
        <v>118000</v>
      </c>
      <c r="G25" s="134">
        <v>0.90286214191344338</v>
      </c>
      <c r="H25" s="191"/>
    </row>
    <row r="26" spans="1:8" s="118" customFormat="1" ht="15.75" x14ac:dyDescent="0.2">
      <c r="A26" s="131" t="s">
        <v>6105</v>
      </c>
      <c r="B26" s="131" t="s">
        <v>37</v>
      </c>
      <c r="C26" s="131" t="s">
        <v>53</v>
      </c>
      <c r="D26" s="131" t="s">
        <v>129</v>
      </c>
      <c r="E26" s="133">
        <v>10</v>
      </c>
      <c r="F26" s="134">
        <v>119670</v>
      </c>
      <c r="G26" s="134">
        <v>0.91563993663374366</v>
      </c>
      <c r="H26" s="191"/>
    </row>
    <row r="27" spans="1:8" s="118" customFormat="1" ht="15.75" x14ac:dyDescent="0.2">
      <c r="A27" s="131" t="s">
        <v>6106</v>
      </c>
      <c r="B27" s="131" t="s">
        <v>471</v>
      </c>
      <c r="C27" s="131" t="s">
        <v>470</v>
      </c>
      <c r="D27" s="131" t="s">
        <v>469</v>
      </c>
      <c r="E27" s="133">
        <v>10</v>
      </c>
      <c r="F27" s="134">
        <v>46680</v>
      </c>
      <c r="G27" s="134">
        <v>0.35716614224169096</v>
      </c>
      <c r="H27" s="191"/>
    </row>
    <row r="28" spans="1:8" s="118" customFormat="1" ht="78.75" x14ac:dyDescent="0.2">
      <c r="A28" s="131" t="s">
        <v>6107</v>
      </c>
      <c r="B28" s="131" t="s">
        <v>80</v>
      </c>
      <c r="C28" s="131" t="s">
        <v>81</v>
      </c>
      <c r="D28" s="131" t="s">
        <v>131</v>
      </c>
      <c r="E28" s="133">
        <v>13</v>
      </c>
      <c r="F28" s="134">
        <v>59631</v>
      </c>
      <c r="G28" s="134">
        <v>0.45625908800373338</v>
      </c>
      <c r="H28" s="191"/>
    </row>
    <row r="29" spans="1:8" s="118" customFormat="1" ht="31.5" x14ac:dyDescent="0.2">
      <c r="A29" s="131" t="s">
        <v>6108</v>
      </c>
      <c r="B29" s="131" t="s">
        <v>85</v>
      </c>
      <c r="C29" s="131" t="s">
        <v>49</v>
      </c>
      <c r="D29" s="131" t="s">
        <v>132</v>
      </c>
      <c r="E29" s="133">
        <v>140</v>
      </c>
      <c r="F29" s="134">
        <v>45185</v>
      </c>
      <c r="G29" s="134">
        <v>0.34572733798609268</v>
      </c>
      <c r="H29" s="191"/>
    </row>
    <row r="30" spans="1:8" s="118" customFormat="1" ht="15.75" x14ac:dyDescent="0.2">
      <c r="A30" s="131" t="s">
        <v>6109</v>
      </c>
      <c r="B30" s="131" t="s">
        <v>181</v>
      </c>
      <c r="C30" s="131" t="s">
        <v>182</v>
      </c>
      <c r="D30" s="131" t="s">
        <v>183</v>
      </c>
      <c r="E30" s="133">
        <v>180</v>
      </c>
      <c r="F30" s="134">
        <v>46890</v>
      </c>
      <c r="G30" s="134">
        <v>0.35877293079933353</v>
      </c>
      <c r="H30" s="191"/>
    </row>
    <row r="31" spans="1:8" s="118" customFormat="1" ht="15.75" x14ac:dyDescent="0.2">
      <c r="A31" s="131" t="s">
        <v>6110</v>
      </c>
      <c r="B31" s="131" t="s">
        <v>39</v>
      </c>
      <c r="C31" s="131" t="s">
        <v>96</v>
      </c>
      <c r="D31" s="131" t="s">
        <v>97</v>
      </c>
      <c r="E31" s="133">
        <v>29</v>
      </c>
      <c r="F31" s="134">
        <v>109040</v>
      </c>
      <c r="G31" s="134">
        <v>0.83430583012069381</v>
      </c>
      <c r="H31" s="191"/>
    </row>
    <row r="32" spans="1:8" s="118" customFormat="1" ht="15.75" x14ac:dyDescent="0.2">
      <c r="A32" s="131" t="s">
        <v>6111</v>
      </c>
      <c r="B32" s="131" t="s">
        <v>116</v>
      </c>
      <c r="C32" s="131" t="s">
        <v>117</v>
      </c>
      <c r="D32" s="131" t="s">
        <v>118</v>
      </c>
      <c r="E32" s="133">
        <v>20</v>
      </c>
      <c r="F32" s="134">
        <v>99680</v>
      </c>
      <c r="G32" s="134">
        <v>0.76268896869433922</v>
      </c>
      <c r="H32" s="191"/>
    </row>
    <row r="33" spans="1:8" s="118" customFormat="1" ht="31.5" x14ac:dyDescent="0.2">
      <c r="A33" s="131" t="s">
        <v>6112</v>
      </c>
      <c r="B33" s="131" t="s">
        <v>42</v>
      </c>
      <c r="C33" s="131" t="s">
        <v>50</v>
      </c>
      <c r="D33" s="131" t="s">
        <v>134</v>
      </c>
      <c r="E33" s="133">
        <v>103</v>
      </c>
      <c r="F33" s="134">
        <v>180971</v>
      </c>
      <c r="G33" s="134">
        <v>1.3846768193577776</v>
      </c>
      <c r="H33" s="191"/>
    </row>
    <row r="34" spans="1:8" s="118" customFormat="1" ht="47.25" x14ac:dyDescent="0.2">
      <c r="A34" s="131" t="s">
        <v>6113</v>
      </c>
      <c r="B34" s="131" t="s">
        <v>190</v>
      </c>
      <c r="C34" s="131" t="s">
        <v>188</v>
      </c>
      <c r="D34" s="131" t="s">
        <v>189</v>
      </c>
      <c r="E34" s="133">
        <v>65</v>
      </c>
      <c r="F34" s="134">
        <v>64616.499999999993</v>
      </c>
      <c r="G34" s="134">
        <v>0.49440501349957633</v>
      </c>
      <c r="H34" s="191"/>
    </row>
    <row r="35" spans="1:8" s="118" customFormat="1" ht="47.25" x14ac:dyDescent="0.2">
      <c r="A35" s="131" t="s">
        <v>6114</v>
      </c>
      <c r="B35" s="131" t="s">
        <v>463</v>
      </c>
      <c r="C35" s="131" t="s">
        <v>188</v>
      </c>
      <c r="D35" s="131" t="s">
        <v>189</v>
      </c>
      <c r="E35" s="133">
        <v>6</v>
      </c>
      <c r="F35" s="134">
        <v>24270</v>
      </c>
      <c r="G35" s="134">
        <v>0.18569884901897687</v>
      </c>
      <c r="H35" s="191"/>
    </row>
    <row r="36" spans="1:8" s="118" customFormat="1" ht="47.25" x14ac:dyDescent="0.2">
      <c r="A36" s="131" t="s">
        <v>6115</v>
      </c>
      <c r="B36" s="131" t="s">
        <v>462</v>
      </c>
      <c r="C36" s="131" t="s">
        <v>188</v>
      </c>
      <c r="D36" s="131" t="s">
        <v>189</v>
      </c>
      <c r="E36" s="133">
        <v>118</v>
      </c>
      <c r="F36" s="134">
        <v>18703</v>
      </c>
      <c r="G36" s="134">
        <v>0.14310364949328078</v>
      </c>
      <c r="H36" s="191"/>
    </row>
    <row r="37" spans="1:8" s="118" customFormat="1" ht="31.5" x14ac:dyDescent="0.2">
      <c r="A37" s="131" t="s">
        <v>6116</v>
      </c>
      <c r="B37" s="131" t="s">
        <v>191</v>
      </c>
      <c r="C37" s="131" t="s">
        <v>192</v>
      </c>
      <c r="D37" s="131" t="s">
        <v>193</v>
      </c>
      <c r="E37" s="133">
        <v>12</v>
      </c>
      <c r="F37" s="134">
        <v>24607.200000000001</v>
      </c>
      <c r="G37" s="134">
        <v>0.18827889236010578</v>
      </c>
      <c r="H37" s="191"/>
    </row>
    <row r="38" spans="1:8" s="118" customFormat="1" ht="47.25" x14ac:dyDescent="0.2">
      <c r="A38" s="131" t="s">
        <v>6117</v>
      </c>
      <c r="B38" s="131" t="s">
        <v>460</v>
      </c>
      <c r="C38" s="131" t="s">
        <v>459</v>
      </c>
      <c r="D38" s="131" t="s">
        <v>458</v>
      </c>
      <c r="E38" s="133">
        <v>25</v>
      </c>
      <c r="F38" s="134">
        <v>30487.500000000004</v>
      </c>
      <c r="G38" s="134">
        <v>0.23327126738632292</v>
      </c>
      <c r="H38" s="191"/>
    </row>
    <row r="39" spans="1:8" s="118" customFormat="1" ht="31.5" x14ac:dyDescent="0.2">
      <c r="A39" s="131" t="s">
        <v>6118</v>
      </c>
      <c r="B39" s="131" t="s">
        <v>69</v>
      </c>
      <c r="C39" s="131" t="s">
        <v>46</v>
      </c>
      <c r="D39" s="131" t="s">
        <v>135</v>
      </c>
      <c r="E39" s="133">
        <v>272</v>
      </c>
      <c r="F39" s="134">
        <v>192766.40000000002</v>
      </c>
      <c r="G39" s="134">
        <v>1.4749278372283356</v>
      </c>
      <c r="H39" s="191"/>
    </row>
    <row r="40" spans="1:8" s="118" customFormat="1" ht="31.5" x14ac:dyDescent="0.2">
      <c r="A40" s="131" t="s">
        <v>6119</v>
      </c>
      <c r="B40" s="131" t="s">
        <v>59</v>
      </c>
      <c r="C40" s="131" t="s">
        <v>46</v>
      </c>
      <c r="D40" s="131" t="s">
        <v>135</v>
      </c>
      <c r="E40" s="133">
        <v>138</v>
      </c>
      <c r="F40" s="134">
        <v>182394.59999999998</v>
      </c>
      <c r="G40" s="134">
        <v>1.3955693155037772</v>
      </c>
      <c r="H40" s="191"/>
    </row>
    <row r="41" spans="1:8" s="118" customFormat="1" ht="31.5" x14ac:dyDescent="0.2">
      <c r="A41" s="131" t="s">
        <v>6120</v>
      </c>
      <c r="B41" s="131" t="s">
        <v>57</v>
      </c>
      <c r="C41" s="131" t="s">
        <v>46</v>
      </c>
      <c r="D41" s="131" t="s">
        <v>135</v>
      </c>
      <c r="E41" s="133">
        <v>131</v>
      </c>
      <c r="F41" s="134">
        <v>160606</v>
      </c>
      <c r="G41" s="134">
        <v>1.2288565861368683</v>
      </c>
      <c r="H41" s="191"/>
    </row>
    <row r="42" spans="1:8" s="118" customFormat="1" ht="31.5" x14ac:dyDescent="0.2">
      <c r="A42" s="131" t="s">
        <v>3271</v>
      </c>
      <c r="B42" s="131" t="s">
        <v>58</v>
      </c>
      <c r="C42" s="131" t="s">
        <v>46</v>
      </c>
      <c r="D42" s="131" t="s">
        <v>135</v>
      </c>
      <c r="E42" s="133">
        <v>120</v>
      </c>
      <c r="F42" s="134">
        <v>115140</v>
      </c>
      <c r="G42" s="134">
        <v>0.88097921203316842</v>
      </c>
      <c r="H42" s="191"/>
    </row>
    <row r="43" spans="1:8" s="118" customFormat="1" ht="15.75" x14ac:dyDescent="0.2">
      <c r="A43" s="131" t="s">
        <v>6121</v>
      </c>
      <c r="B43" s="131" t="s">
        <v>176</v>
      </c>
      <c r="C43" s="131" t="s">
        <v>48</v>
      </c>
      <c r="D43" s="131" t="s">
        <v>98</v>
      </c>
      <c r="E43" s="133">
        <v>130</v>
      </c>
      <c r="F43" s="134">
        <v>124722</v>
      </c>
      <c r="G43" s="134">
        <v>0.95429467850617367</v>
      </c>
      <c r="H43" s="191"/>
    </row>
    <row r="44" spans="1:8" s="118" customFormat="1" ht="31.5" x14ac:dyDescent="0.2">
      <c r="A44" s="131" t="s">
        <v>6122</v>
      </c>
      <c r="B44" s="131" t="s">
        <v>75</v>
      </c>
      <c r="C44" s="131" t="s">
        <v>74</v>
      </c>
      <c r="D44" s="131" t="s">
        <v>136</v>
      </c>
      <c r="E44" s="133">
        <v>25</v>
      </c>
      <c r="F44" s="134">
        <v>42410</v>
      </c>
      <c r="G44" s="134">
        <v>0.32449477490295875</v>
      </c>
      <c r="H44" s="191"/>
    </row>
    <row r="45" spans="1:8" s="118" customFormat="1" ht="15.75" x14ac:dyDescent="0.2">
      <c r="A45" s="131"/>
      <c r="B45" s="131"/>
      <c r="C45" s="131"/>
      <c r="D45" s="131"/>
      <c r="E45" s="139"/>
      <c r="F45" s="140"/>
      <c r="G45" s="140"/>
      <c r="H45" s="140"/>
    </row>
    <row r="46" spans="1:8" s="118" customFormat="1" ht="15.75" x14ac:dyDescent="0.2">
      <c r="A46" s="122" t="s">
        <v>16</v>
      </c>
      <c r="B46" s="122"/>
      <c r="C46" s="122"/>
      <c r="D46" s="122"/>
      <c r="E46" s="124"/>
      <c r="F46" s="125"/>
      <c r="G46" s="126"/>
      <c r="H46" s="126"/>
    </row>
    <row r="47" spans="1:8" s="118" customFormat="1" ht="15.75" x14ac:dyDescent="0.2">
      <c r="A47" s="128" t="s">
        <v>5</v>
      </c>
      <c r="B47" s="128"/>
      <c r="C47" s="128"/>
      <c r="D47" s="128"/>
      <c r="E47" s="130"/>
      <c r="F47" s="125"/>
      <c r="G47" s="126"/>
      <c r="H47" s="126"/>
    </row>
    <row r="48" spans="1:8" s="118" customFormat="1" ht="15.75" x14ac:dyDescent="0.2">
      <c r="A48" s="131" t="s">
        <v>2186</v>
      </c>
      <c r="B48" s="131" t="s">
        <v>1409</v>
      </c>
      <c r="C48" s="131"/>
      <c r="D48" s="131"/>
      <c r="E48" s="133">
        <v>14000</v>
      </c>
      <c r="F48" s="134">
        <v>1036882.0000000001</v>
      </c>
      <c r="G48" s="134">
        <v>7.9335720629787723</v>
      </c>
      <c r="H48" s="191"/>
    </row>
    <row r="49" spans="1:8" s="118" customFormat="1" ht="15.75" x14ac:dyDescent="0.2">
      <c r="A49" s="131" t="s">
        <v>567</v>
      </c>
      <c r="B49" s="131" t="s">
        <v>446</v>
      </c>
      <c r="C49" s="131"/>
      <c r="D49" s="131"/>
      <c r="E49" s="133">
        <v>10000</v>
      </c>
      <c r="F49" s="134">
        <v>960160</v>
      </c>
      <c r="G49" s="134">
        <v>7.3465433405051854</v>
      </c>
      <c r="H49" s="191"/>
    </row>
    <row r="50" spans="1:8" s="118" customFormat="1" ht="15.75" x14ac:dyDescent="0.2">
      <c r="A50" s="131" t="s">
        <v>2220</v>
      </c>
      <c r="B50" s="131" t="s">
        <v>586</v>
      </c>
      <c r="C50" s="131"/>
      <c r="D50" s="131"/>
      <c r="E50" s="133">
        <v>10000</v>
      </c>
      <c r="F50" s="134">
        <v>630374</v>
      </c>
      <c r="G50" s="134">
        <v>4.8232272868351265</v>
      </c>
      <c r="H50" s="191"/>
    </row>
    <row r="51" spans="1:8" s="118" customFormat="1" ht="15.75" x14ac:dyDescent="0.2">
      <c r="A51" s="131" t="s">
        <v>2221</v>
      </c>
      <c r="B51" s="131" t="s">
        <v>419</v>
      </c>
      <c r="C51" s="131"/>
      <c r="D51" s="131"/>
      <c r="E51" s="133">
        <v>5000</v>
      </c>
      <c r="F51" s="134">
        <v>511188.99999999994</v>
      </c>
      <c r="G51" s="134">
        <v>3.9112982666321279</v>
      </c>
      <c r="H51" s="191"/>
    </row>
    <row r="52" spans="1:8" s="118" customFormat="1" ht="15.75" x14ac:dyDescent="0.2">
      <c r="A52" s="131" t="s">
        <v>2480</v>
      </c>
      <c r="B52" s="131" t="s">
        <v>578</v>
      </c>
      <c r="C52" s="131"/>
      <c r="D52" s="131"/>
      <c r="E52" s="133">
        <v>5000</v>
      </c>
      <c r="F52" s="134">
        <v>505204.5</v>
      </c>
      <c r="G52" s="134">
        <v>3.8655086184263574</v>
      </c>
      <c r="H52" s="191"/>
    </row>
    <row r="53" spans="1:8" s="118" customFormat="1" ht="15.75" x14ac:dyDescent="0.2">
      <c r="A53" s="131" t="s">
        <v>2481</v>
      </c>
      <c r="B53" s="131" t="s">
        <v>433</v>
      </c>
      <c r="C53" s="131"/>
      <c r="D53" s="131"/>
      <c r="E53" s="133">
        <v>5000</v>
      </c>
      <c r="F53" s="134">
        <v>483644.5</v>
      </c>
      <c r="G53" s="134">
        <v>3.700544993175054</v>
      </c>
      <c r="H53" s="191"/>
    </row>
    <row r="54" spans="1:8" s="118" customFormat="1" ht="15.75" x14ac:dyDescent="0.2">
      <c r="A54" s="131" t="s">
        <v>2482</v>
      </c>
      <c r="B54" s="131" t="s">
        <v>427</v>
      </c>
      <c r="C54" s="131"/>
      <c r="D54" s="131"/>
      <c r="E54" s="133">
        <v>5000</v>
      </c>
      <c r="F54" s="134">
        <v>480326</v>
      </c>
      <c r="G54" s="134">
        <v>3.6751539082772595</v>
      </c>
      <c r="H54" s="191"/>
    </row>
    <row r="55" spans="1:8" s="118" customFormat="1" ht="15.75" x14ac:dyDescent="0.2">
      <c r="A55" s="131" t="s">
        <v>2483</v>
      </c>
      <c r="B55" s="131" t="s">
        <v>607</v>
      </c>
      <c r="C55" s="131"/>
      <c r="D55" s="131"/>
      <c r="E55" s="133">
        <v>5000</v>
      </c>
      <c r="F55" s="134">
        <v>474841.5</v>
      </c>
      <c r="G55" s="134">
        <v>3.6331899471134945</v>
      </c>
      <c r="H55" s="191"/>
    </row>
    <row r="56" spans="1:8" s="118" customFormat="1" ht="15.75" x14ac:dyDescent="0.2">
      <c r="A56" s="131" t="s">
        <v>2484</v>
      </c>
      <c r="B56" s="131" t="s">
        <v>615</v>
      </c>
      <c r="C56" s="131"/>
      <c r="D56" s="131"/>
      <c r="E56" s="133">
        <v>5000</v>
      </c>
      <c r="F56" s="134">
        <v>391979</v>
      </c>
      <c r="G56" s="134">
        <v>2.9991779620770305</v>
      </c>
      <c r="H56" s="191"/>
    </row>
    <row r="57" spans="1:8" s="118" customFormat="1" ht="15.75" x14ac:dyDescent="0.2">
      <c r="A57" s="136"/>
      <c r="B57" s="136"/>
      <c r="C57" s="136"/>
      <c r="D57" s="203"/>
      <c r="E57" s="139"/>
      <c r="F57" s="140"/>
      <c r="G57" s="140"/>
      <c r="H57" s="140"/>
    </row>
    <row r="58" spans="1:8" s="118" customFormat="1" ht="15.75" x14ac:dyDescent="0.2">
      <c r="A58" s="144" t="s">
        <v>4</v>
      </c>
      <c r="B58" s="144"/>
      <c r="C58" s="144"/>
      <c r="D58" s="144"/>
      <c r="E58" s="139"/>
      <c r="F58" s="125"/>
      <c r="G58" s="126"/>
      <c r="H58" s="126"/>
    </row>
    <row r="59" spans="1:8" s="118" customFormat="1" ht="15.75" x14ac:dyDescent="0.2">
      <c r="A59" s="131" t="s">
        <v>2222</v>
      </c>
      <c r="B59" s="131" t="s">
        <v>670</v>
      </c>
      <c r="C59" s="131"/>
      <c r="D59" s="131"/>
      <c r="E59" s="133">
        <v>5000</v>
      </c>
      <c r="F59" s="134">
        <v>503981.5</v>
      </c>
      <c r="G59" s="134">
        <v>3.8561509879216103</v>
      </c>
      <c r="H59" s="191"/>
    </row>
    <row r="60" spans="1:8" s="118" customFormat="1" ht="15.75" x14ac:dyDescent="0.2">
      <c r="A60" s="131" t="s">
        <v>2223</v>
      </c>
      <c r="B60" s="131" t="s">
        <v>738</v>
      </c>
      <c r="C60" s="131"/>
      <c r="D60" s="131"/>
      <c r="E60" s="133">
        <v>5000</v>
      </c>
      <c r="F60" s="134">
        <v>501715</v>
      </c>
      <c r="G60" s="134">
        <v>3.8388091485601969</v>
      </c>
      <c r="H60" s="191"/>
    </row>
    <row r="61" spans="1:8" s="118" customFormat="1" ht="15.75" x14ac:dyDescent="0.2">
      <c r="A61" s="131" t="s">
        <v>2224</v>
      </c>
      <c r="B61" s="131" t="s">
        <v>861</v>
      </c>
      <c r="C61" s="131"/>
      <c r="D61" s="131"/>
      <c r="E61" s="133">
        <v>5000</v>
      </c>
      <c r="F61" s="134">
        <v>500184</v>
      </c>
      <c r="G61" s="134">
        <v>3.8270948948375736</v>
      </c>
      <c r="H61" s="191"/>
    </row>
    <row r="62" spans="1:8" s="118" customFormat="1" ht="15.75" x14ac:dyDescent="0.2">
      <c r="A62" s="131" t="s">
        <v>3231</v>
      </c>
      <c r="B62" s="131" t="s">
        <v>845</v>
      </c>
      <c r="C62" s="131"/>
      <c r="D62" s="131"/>
      <c r="E62" s="133">
        <v>5000</v>
      </c>
      <c r="F62" s="134">
        <v>500128.5</v>
      </c>
      <c r="G62" s="134">
        <v>3.8266702435759115</v>
      </c>
      <c r="H62" s="191"/>
    </row>
    <row r="63" spans="1:8" s="118" customFormat="1" ht="15.75" x14ac:dyDescent="0.2">
      <c r="A63" s="131" t="s">
        <v>3232</v>
      </c>
      <c r="B63" s="131" t="s">
        <v>817</v>
      </c>
      <c r="C63" s="131"/>
      <c r="D63" s="131"/>
      <c r="E63" s="133">
        <v>5000</v>
      </c>
      <c r="F63" s="134">
        <v>499271</v>
      </c>
      <c r="G63" s="134">
        <v>3.8201091902988713</v>
      </c>
      <c r="H63" s="191"/>
    </row>
    <row r="64" spans="1:8" s="118" customFormat="1" ht="15.75" x14ac:dyDescent="0.2">
      <c r="A64" s="131" t="s">
        <v>3233</v>
      </c>
      <c r="B64" s="131" t="s">
        <v>387</v>
      </c>
      <c r="C64" s="131"/>
      <c r="D64" s="131"/>
      <c r="E64" s="133">
        <v>5000</v>
      </c>
      <c r="F64" s="134">
        <v>493273.5</v>
      </c>
      <c r="G64" s="134">
        <v>3.774220074230008</v>
      </c>
      <c r="H64" s="191"/>
    </row>
    <row r="65" spans="1:10" s="118" customFormat="1" ht="15.75" x14ac:dyDescent="0.2">
      <c r="A65" s="131" t="s">
        <v>2225</v>
      </c>
      <c r="B65" s="131" t="s">
        <v>359</v>
      </c>
      <c r="C65" s="131"/>
      <c r="D65" s="131"/>
      <c r="E65" s="133">
        <v>5000</v>
      </c>
      <c r="F65" s="134">
        <v>477712</v>
      </c>
      <c r="G65" s="134">
        <v>3.6551532164216511</v>
      </c>
      <c r="H65" s="191"/>
    </row>
    <row r="66" spans="1:10" s="118" customFormat="1" ht="15.75" x14ac:dyDescent="0.2">
      <c r="A66" s="128"/>
      <c r="B66" s="131"/>
      <c r="C66" s="131"/>
      <c r="D66" s="131"/>
      <c r="E66" s="139"/>
      <c r="F66" s="140"/>
      <c r="G66" s="140"/>
      <c r="H66" s="140"/>
    </row>
    <row r="67" spans="1:10" s="118" customFormat="1" ht="15.75" x14ac:dyDescent="0.2">
      <c r="A67" s="128" t="s">
        <v>6</v>
      </c>
      <c r="B67" s="131"/>
      <c r="C67" s="131"/>
      <c r="D67" s="131"/>
      <c r="E67" s="139"/>
      <c r="F67" s="140"/>
      <c r="G67" s="140"/>
      <c r="H67" s="140"/>
    </row>
    <row r="68" spans="1:10" s="118" customFormat="1" ht="15.75" x14ac:dyDescent="0.2">
      <c r="A68" s="131" t="s">
        <v>2226</v>
      </c>
      <c r="B68" s="131" t="s">
        <v>1701</v>
      </c>
      <c r="C68" s="131" t="s">
        <v>48</v>
      </c>
      <c r="D68" s="131" t="s">
        <v>98</v>
      </c>
      <c r="E68" s="133">
        <v>5000</v>
      </c>
      <c r="F68" s="134">
        <v>485553.5</v>
      </c>
      <c r="G68" s="134">
        <v>3.7151514663014336</v>
      </c>
      <c r="H68" s="191" t="s">
        <v>10</v>
      </c>
    </row>
    <row r="69" spans="1:10" s="118" customFormat="1" ht="15.75" x14ac:dyDescent="0.2">
      <c r="A69" s="128"/>
      <c r="B69" s="131"/>
      <c r="C69" s="131"/>
      <c r="D69" s="131"/>
      <c r="E69" s="139"/>
      <c r="F69" s="140"/>
      <c r="G69" s="140"/>
      <c r="H69" s="140"/>
    </row>
    <row r="70" spans="1:10" s="118" customFormat="1" ht="15.75" x14ac:dyDescent="0.2">
      <c r="A70" s="128" t="s">
        <v>43</v>
      </c>
      <c r="B70" s="131"/>
      <c r="C70" s="131"/>
      <c r="D70" s="131"/>
      <c r="E70" s="139"/>
      <c r="F70" s="140"/>
      <c r="G70" s="140"/>
      <c r="H70" s="140"/>
    </row>
    <row r="71" spans="1:10" s="118" customFormat="1" ht="15.75" x14ac:dyDescent="0.2">
      <c r="A71" s="131" t="s">
        <v>73</v>
      </c>
      <c r="B71" s="131"/>
      <c r="C71" s="127"/>
      <c r="D71" s="135"/>
      <c r="E71" s="139"/>
      <c r="F71" s="140"/>
      <c r="G71" s="140"/>
      <c r="H71" s="140"/>
    </row>
    <row r="72" spans="1:10" s="118" customFormat="1" ht="31.5" x14ac:dyDescent="0.2">
      <c r="A72" s="131" t="s">
        <v>1311</v>
      </c>
      <c r="B72" s="131" t="s">
        <v>1312</v>
      </c>
      <c r="C72" s="127" t="s">
        <v>68</v>
      </c>
      <c r="D72" s="135" t="s">
        <v>107</v>
      </c>
      <c r="E72" s="133">
        <v>1172.1400000000001</v>
      </c>
      <c r="F72" s="134">
        <v>547373.91</v>
      </c>
      <c r="G72" s="134">
        <v>4.1881625492384433</v>
      </c>
      <c r="H72" s="191"/>
    </row>
    <row r="73" spans="1:10" s="118" customFormat="1" ht="15.75" x14ac:dyDescent="0.2">
      <c r="A73" s="131"/>
      <c r="B73" s="131"/>
      <c r="C73" s="131"/>
      <c r="D73" s="135"/>
      <c r="E73" s="139"/>
      <c r="F73" s="140"/>
      <c r="G73" s="140"/>
      <c r="H73" s="140"/>
    </row>
    <row r="74" spans="1:10" s="118" customFormat="1" ht="15.75" x14ac:dyDescent="0.2">
      <c r="A74" s="131" t="s">
        <v>1314</v>
      </c>
      <c r="B74" s="131"/>
      <c r="C74" s="131"/>
      <c r="D74" s="135"/>
      <c r="E74" s="139"/>
      <c r="F74" s="134">
        <v>163142.43</v>
      </c>
      <c r="G74" s="134">
        <v>1.2482637609047795</v>
      </c>
      <c r="H74" s="140"/>
      <c r="J74" s="198"/>
    </row>
    <row r="75" spans="1:10" s="118" customFormat="1" ht="15.75" x14ac:dyDescent="0.2">
      <c r="A75" s="120" t="s">
        <v>18</v>
      </c>
      <c r="B75" s="120"/>
      <c r="C75" s="120"/>
      <c r="D75" s="120"/>
      <c r="E75" s="126">
        <f>SUM(E6:E74)</f>
        <v>108063.14</v>
      </c>
      <c r="F75" s="126">
        <f>SUM(F6:F74)</f>
        <v>13069547.879999999</v>
      </c>
      <c r="G75" s="126">
        <f>SUM(G6:G74)</f>
        <v>99.999999938789003</v>
      </c>
      <c r="H75" s="126"/>
      <c r="I75" s="81"/>
      <c r="J75" s="186"/>
    </row>
    <row r="76" spans="1:10" s="118" customFormat="1" ht="15.75" x14ac:dyDescent="0.2">
      <c r="A76" s="120"/>
      <c r="B76" s="120"/>
      <c r="C76" s="120"/>
      <c r="D76" s="120"/>
      <c r="E76" s="126"/>
      <c r="F76" s="126"/>
      <c r="G76" s="126"/>
      <c r="H76" s="126"/>
    </row>
    <row r="77" spans="1:10" ht="15.75" x14ac:dyDescent="0.2">
      <c r="A77" s="144" t="s">
        <v>2</v>
      </c>
      <c r="B77" s="226">
        <v>11.54</v>
      </c>
      <c r="C77" s="226"/>
      <c r="D77" s="226"/>
      <c r="E77" s="226"/>
      <c r="F77" s="226"/>
      <c r="G77" s="226"/>
      <c r="H77" s="226"/>
    </row>
    <row r="78" spans="1:10" ht="15.75" x14ac:dyDescent="0.2">
      <c r="A78" s="144" t="s">
        <v>3</v>
      </c>
      <c r="B78" s="226">
        <v>6.52</v>
      </c>
      <c r="C78" s="226"/>
      <c r="D78" s="226"/>
      <c r="E78" s="226"/>
      <c r="F78" s="226"/>
      <c r="G78" s="226"/>
      <c r="H78" s="226"/>
    </row>
    <row r="79" spans="1:10" ht="31.5" x14ac:dyDescent="0.2">
      <c r="A79" s="128" t="s">
        <v>30</v>
      </c>
      <c r="B79" s="226">
        <v>7.5372852700168798</v>
      </c>
      <c r="C79" s="226"/>
      <c r="D79" s="226"/>
      <c r="E79" s="226"/>
      <c r="F79" s="226"/>
      <c r="G79" s="226"/>
      <c r="H79" s="226"/>
    </row>
    <row r="80" spans="1:10" ht="15.75" x14ac:dyDescent="0.2">
      <c r="A80" s="144"/>
      <c r="B80" s="144"/>
      <c r="C80" s="145"/>
      <c r="D80" s="145"/>
      <c r="E80" s="146"/>
      <c r="F80" s="125"/>
      <c r="G80" s="121"/>
      <c r="H80" s="121"/>
    </row>
    <row r="81" spans="1:8" ht="15.75" x14ac:dyDescent="0.2">
      <c r="A81" s="147" t="s">
        <v>8</v>
      </c>
      <c r="B81" s="147"/>
      <c r="C81" s="148"/>
      <c r="D81" s="148"/>
      <c r="E81" s="150"/>
      <c r="F81" s="125"/>
      <c r="G81" s="121"/>
      <c r="H81" s="121"/>
    </row>
    <row r="82" spans="1:8" ht="15.75" x14ac:dyDescent="0.2">
      <c r="A82" s="131" t="s">
        <v>5</v>
      </c>
      <c r="B82" s="131"/>
      <c r="C82" s="127"/>
      <c r="D82" s="127"/>
      <c r="E82" s="139"/>
      <c r="F82" s="134">
        <v>5474600.5</v>
      </c>
      <c r="G82" s="134">
        <v>41.888216386020403</v>
      </c>
      <c r="H82" s="140"/>
    </row>
    <row r="83" spans="1:8" ht="15.75" x14ac:dyDescent="0.2">
      <c r="A83" s="142" t="s">
        <v>4</v>
      </c>
      <c r="B83" s="142"/>
      <c r="C83" s="143"/>
      <c r="D83" s="143"/>
      <c r="E83" s="146"/>
      <c r="F83" s="134">
        <v>3476265.5</v>
      </c>
      <c r="G83" s="134">
        <v>26.598207755845824</v>
      </c>
      <c r="H83" s="140"/>
    </row>
    <row r="84" spans="1:8" ht="15.75" x14ac:dyDescent="0.2">
      <c r="A84" s="142" t="s">
        <v>20</v>
      </c>
      <c r="B84" s="142"/>
      <c r="C84" s="143"/>
      <c r="D84" s="143"/>
      <c r="E84" s="146"/>
      <c r="F84" s="134">
        <v>485553.5</v>
      </c>
      <c r="G84" s="134">
        <v>3.7151514663014336</v>
      </c>
      <c r="H84" s="140"/>
    </row>
    <row r="85" spans="1:8" ht="15.75" x14ac:dyDescent="0.2">
      <c r="A85" s="142" t="s">
        <v>19</v>
      </c>
      <c r="B85" s="142"/>
      <c r="C85" s="143"/>
      <c r="D85" s="143"/>
      <c r="E85" s="146"/>
      <c r="F85" s="140">
        <v>0</v>
      </c>
      <c r="G85" s="140">
        <v>0</v>
      </c>
      <c r="H85" s="140"/>
    </row>
    <row r="86" spans="1:8" ht="15.75" x14ac:dyDescent="0.2">
      <c r="A86" s="142" t="s">
        <v>21</v>
      </c>
      <c r="B86" s="142"/>
      <c r="C86" s="143"/>
      <c r="D86" s="143"/>
      <c r="E86" s="146"/>
      <c r="F86" s="140">
        <v>0</v>
      </c>
      <c r="G86" s="140">
        <v>0</v>
      </c>
      <c r="H86" s="140"/>
    </row>
    <row r="87" spans="1:8" ht="15.75" x14ac:dyDescent="0.2">
      <c r="A87" s="142" t="s">
        <v>22</v>
      </c>
      <c r="B87" s="142"/>
      <c r="C87" s="143"/>
      <c r="D87" s="143"/>
      <c r="E87" s="146"/>
      <c r="F87" s="140">
        <v>0</v>
      </c>
      <c r="G87" s="140">
        <v>0</v>
      </c>
      <c r="H87" s="140"/>
    </row>
    <row r="88" spans="1:8" ht="15.75" x14ac:dyDescent="0.2">
      <c r="A88" s="142" t="s">
        <v>23</v>
      </c>
      <c r="B88" s="142"/>
      <c r="C88" s="143"/>
      <c r="D88" s="143"/>
      <c r="E88" s="146"/>
      <c r="F88" s="140">
        <v>0</v>
      </c>
      <c r="G88" s="140">
        <v>0</v>
      </c>
      <c r="H88" s="140"/>
    </row>
    <row r="89" spans="1:8" ht="15.75" x14ac:dyDescent="0.2">
      <c r="A89" s="142" t="s">
        <v>24</v>
      </c>
      <c r="B89" s="142"/>
      <c r="C89" s="143"/>
      <c r="D89" s="143"/>
      <c r="E89" s="146"/>
      <c r="F89" s="140">
        <v>0</v>
      </c>
      <c r="G89" s="140">
        <v>0</v>
      </c>
      <c r="H89" s="140"/>
    </row>
    <row r="90" spans="1:8" ht="15.75" x14ac:dyDescent="0.2">
      <c r="A90" s="142" t="s">
        <v>25</v>
      </c>
      <c r="B90" s="142"/>
      <c r="C90" s="143"/>
      <c r="D90" s="143"/>
      <c r="E90" s="146"/>
      <c r="F90" s="140">
        <v>0</v>
      </c>
      <c r="G90" s="140">
        <v>0</v>
      </c>
      <c r="H90" s="140"/>
    </row>
    <row r="91" spans="1:8" ht="15.75" x14ac:dyDescent="0.2">
      <c r="A91" s="142" t="s">
        <v>26</v>
      </c>
      <c r="B91" s="142"/>
      <c r="C91" s="143"/>
      <c r="D91" s="143"/>
      <c r="E91" s="146"/>
      <c r="F91" s="140">
        <v>0</v>
      </c>
      <c r="G91" s="140">
        <v>0</v>
      </c>
      <c r="H91" s="140"/>
    </row>
    <row r="92" spans="1:8" ht="15.75" x14ac:dyDescent="0.2">
      <c r="A92" s="142" t="s">
        <v>27</v>
      </c>
      <c r="B92" s="142"/>
      <c r="C92" s="143"/>
      <c r="D92" s="143"/>
      <c r="E92" s="146"/>
      <c r="F92" s="140">
        <v>0</v>
      </c>
      <c r="G92" s="140">
        <v>0</v>
      </c>
      <c r="H92" s="140"/>
    </row>
    <row r="93" spans="1:8" ht="15.75" x14ac:dyDescent="0.2">
      <c r="A93" s="142" t="s">
        <v>28</v>
      </c>
      <c r="B93" s="142"/>
      <c r="C93" s="143"/>
      <c r="D93" s="143"/>
      <c r="E93" s="146"/>
      <c r="F93" s="140">
        <v>0</v>
      </c>
      <c r="G93" s="140">
        <v>0</v>
      </c>
      <c r="H93" s="140"/>
    </row>
    <row r="94" spans="1:8" ht="15.75" x14ac:dyDescent="0.2">
      <c r="A94" s="142" t="s">
        <v>29</v>
      </c>
      <c r="B94" s="142"/>
      <c r="C94" s="143"/>
      <c r="D94" s="143"/>
      <c r="E94" s="146"/>
      <c r="F94" s="140">
        <v>0</v>
      </c>
      <c r="G94" s="140">
        <v>0</v>
      </c>
      <c r="H94" s="140"/>
    </row>
    <row r="95" spans="1:8" ht="15.75" x14ac:dyDescent="0.2">
      <c r="A95" s="142" t="s">
        <v>94</v>
      </c>
      <c r="B95" s="142"/>
      <c r="C95" s="143"/>
      <c r="D95" s="143"/>
      <c r="E95" s="146"/>
      <c r="F95" s="140">
        <v>0</v>
      </c>
      <c r="G95" s="140">
        <v>0</v>
      </c>
      <c r="H95" s="140"/>
    </row>
    <row r="96" spans="1:8" ht="31.5" x14ac:dyDescent="0.2">
      <c r="A96" s="131" t="s">
        <v>95</v>
      </c>
      <c r="B96" s="142"/>
      <c r="C96" s="143"/>
      <c r="D96" s="143"/>
      <c r="E96" s="146"/>
      <c r="F96" s="140">
        <v>0</v>
      </c>
      <c r="G96" s="140">
        <v>0</v>
      </c>
      <c r="H96" s="140"/>
    </row>
    <row r="97" spans="1:9" ht="15.75" x14ac:dyDescent="0.2">
      <c r="A97" s="152" t="s">
        <v>9</v>
      </c>
      <c r="B97" s="145"/>
      <c r="C97" s="145"/>
      <c r="D97" s="145"/>
      <c r="E97" s="146"/>
      <c r="F97" s="126">
        <f>SUM(F82:F96)</f>
        <v>9436419.5</v>
      </c>
      <c r="G97" s="126">
        <f>SUM(G82:G96)</f>
        <v>72.201575608167659</v>
      </c>
      <c r="H97" s="126"/>
    </row>
    <row r="98" spans="1:9" ht="15.75" x14ac:dyDescent="0.2">
      <c r="A98" s="152"/>
      <c r="B98" s="145"/>
      <c r="C98" s="145"/>
      <c r="D98" s="145"/>
      <c r="E98" s="146"/>
      <c r="F98" s="140"/>
      <c r="G98" s="126"/>
      <c r="H98" s="126"/>
    </row>
    <row r="99" spans="1:9" ht="15.75" x14ac:dyDescent="0.2">
      <c r="A99" s="153" t="s">
        <v>31</v>
      </c>
      <c r="B99" s="143"/>
      <c r="C99" s="143"/>
      <c r="D99" s="143"/>
      <c r="E99" s="146"/>
      <c r="F99" s="140">
        <v>0</v>
      </c>
      <c r="G99" s="140">
        <v>0</v>
      </c>
      <c r="H99" s="140"/>
    </row>
    <row r="100" spans="1:9" ht="15.75" x14ac:dyDescent="0.2">
      <c r="A100" s="153" t="s">
        <v>1304</v>
      </c>
      <c r="B100" s="143"/>
      <c r="C100" s="143"/>
      <c r="D100" s="143"/>
      <c r="E100" s="146"/>
      <c r="F100" s="140">
        <v>0</v>
      </c>
      <c r="G100" s="140">
        <v>0</v>
      </c>
      <c r="H100" s="140"/>
    </row>
    <row r="101" spans="1:9" ht="15.75" x14ac:dyDescent="0.2">
      <c r="A101" s="153" t="s">
        <v>32</v>
      </c>
      <c r="B101" s="143"/>
      <c r="C101" s="143"/>
      <c r="D101" s="143"/>
      <c r="E101" s="146"/>
      <c r="F101" s="134">
        <v>2922612.04</v>
      </c>
      <c r="G101" s="134">
        <v>22.361998020478119</v>
      </c>
      <c r="H101" s="140"/>
    </row>
    <row r="102" spans="1:9" ht="15.75" x14ac:dyDescent="0.2">
      <c r="A102" s="153" t="s">
        <v>33</v>
      </c>
      <c r="B102" s="143"/>
      <c r="C102" s="143"/>
      <c r="D102" s="143"/>
      <c r="E102" s="146"/>
      <c r="F102" s="140">
        <v>0</v>
      </c>
      <c r="G102" s="140">
        <v>0</v>
      </c>
      <c r="H102" s="140"/>
    </row>
    <row r="103" spans="1:9" ht="15.75" x14ac:dyDescent="0.2">
      <c r="A103" s="153" t="s">
        <v>34</v>
      </c>
      <c r="B103" s="143"/>
      <c r="C103" s="143"/>
      <c r="D103" s="143"/>
      <c r="E103" s="146"/>
      <c r="F103" s="134">
        <v>547373.91</v>
      </c>
      <c r="G103" s="134">
        <v>4.1881625492384433</v>
      </c>
      <c r="H103" s="140"/>
    </row>
    <row r="104" spans="1:9" ht="15.75" x14ac:dyDescent="0.2">
      <c r="A104" s="142" t="s">
        <v>35</v>
      </c>
      <c r="B104" s="143"/>
      <c r="C104" s="143"/>
      <c r="D104" s="143"/>
      <c r="E104" s="146"/>
      <c r="F104" s="134">
        <v>163142.43</v>
      </c>
      <c r="G104" s="134">
        <v>1.2482637609047795</v>
      </c>
      <c r="H104" s="140"/>
    </row>
    <row r="105" spans="1:9" ht="15.75" x14ac:dyDescent="0.2">
      <c r="A105" s="142" t="s">
        <v>36</v>
      </c>
      <c r="B105" s="143"/>
      <c r="C105" s="143"/>
      <c r="D105" s="143"/>
      <c r="E105" s="146"/>
      <c r="F105" s="140">
        <v>0</v>
      </c>
      <c r="G105" s="140">
        <v>0</v>
      </c>
      <c r="H105" s="140"/>
    </row>
    <row r="106" spans="1:9" ht="15.75" x14ac:dyDescent="0.2">
      <c r="A106" s="142" t="s">
        <v>45</v>
      </c>
      <c r="B106" s="142"/>
      <c r="C106" s="143"/>
      <c r="D106" s="143"/>
      <c r="E106" s="146"/>
      <c r="F106" s="140">
        <v>0</v>
      </c>
      <c r="G106" s="140">
        <v>0</v>
      </c>
      <c r="H106" s="140"/>
    </row>
    <row r="107" spans="1:9" ht="15.75" x14ac:dyDescent="0.2">
      <c r="A107" s="152" t="s">
        <v>11</v>
      </c>
      <c r="B107" s="142"/>
      <c r="C107" s="143"/>
      <c r="D107" s="143"/>
      <c r="E107" s="146"/>
      <c r="F107" s="154">
        <f>SUM(F97:F106)</f>
        <v>13069547.879999999</v>
      </c>
      <c r="G107" s="154">
        <f>SUM(G97:G106)</f>
        <v>99.999999938788989</v>
      </c>
      <c r="H107" s="154"/>
      <c r="I107" s="187"/>
    </row>
    <row r="108" spans="1:9" s="118" customFormat="1" ht="15.75" x14ac:dyDescent="0.2">
      <c r="A108" s="120"/>
      <c r="B108" s="120"/>
      <c r="C108" s="120"/>
      <c r="D108" s="120"/>
      <c r="E108" s="126"/>
      <c r="F108" s="126"/>
      <c r="G108" s="126"/>
      <c r="H108" s="126"/>
    </row>
    <row r="109" spans="1:9" ht="15.75" x14ac:dyDescent="0.2">
      <c r="A109" s="144" t="s">
        <v>220</v>
      </c>
      <c r="B109" s="225">
        <v>914472.0808</v>
      </c>
      <c r="C109" s="225"/>
      <c r="D109" s="225"/>
      <c r="E109" s="225"/>
      <c r="F109" s="225"/>
      <c r="G109" s="225"/>
      <c r="H109" s="225"/>
    </row>
    <row r="110" spans="1:9" ht="15.75" x14ac:dyDescent="0.2">
      <c r="A110" s="144" t="s">
        <v>219</v>
      </c>
      <c r="B110" s="225">
        <v>14.5892</v>
      </c>
      <c r="C110" s="225"/>
      <c r="D110" s="225"/>
      <c r="E110" s="225"/>
      <c r="F110" s="225"/>
      <c r="G110" s="225"/>
      <c r="H110" s="225"/>
    </row>
    <row r="111" spans="1:9" ht="15.75" x14ac:dyDescent="0.2">
      <c r="A111" s="144" t="s">
        <v>218</v>
      </c>
      <c r="B111" s="225">
        <v>14.2919</v>
      </c>
      <c r="C111" s="225"/>
      <c r="D111" s="225"/>
      <c r="E111" s="225"/>
      <c r="F111" s="225"/>
      <c r="G111" s="225"/>
      <c r="H111" s="225"/>
    </row>
    <row r="112" spans="1:9" ht="15.75" x14ac:dyDescent="0.2">
      <c r="A112" s="156"/>
      <c r="B112" s="156"/>
      <c r="C112" s="156"/>
      <c r="D112" s="156"/>
      <c r="E112" s="158"/>
      <c r="F112" s="159"/>
      <c r="G112" s="160"/>
      <c r="H112" s="160"/>
    </row>
    <row r="113" spans="1:10" ht="15.75" x14ac:dyDescent="0.2">
      <c r="A113" s="156"/>
      <c r="B113" s="156"/>
      <c r="C113" s="156"/>
      <c r="D113" s="156"/>
      <c r="E113" s="158"/>
      <c r="F113" s="159"/>
      <c r="G113" s="160"/>
      <c r="H113" s="160"/>
    </row>
    <row r="114" spans="1:10" ht="15.75" x14ac:dyDescent="0.2">
      <c r="A114" s="162" t="s">
        <v>61</v>
      </c>
      <c r="B114" s="163"/>
      <c r="C114" s="163"/>
      <c r="D114" s="163"/>
    </row>
    <row r="115" spans="1:10" ht="15.75" x14ac:dyDescent="0.2">
      <c r="A115" s="163" t="s">
        <v>2060</v>
      </c>
      <c r="B115" s="163"/>
      <c r="C115" s="163"/>
      <c r="D115" s="163"/>
      <c r="E115" s="170"/>
      <c r="F115" s="171" t="s">
        <v>62</v>
      </c>
    </row>
    <row r="116" spans="1:10" ht="15.75" x14ac:dyDescent="0.2">
      <c r="A116" s="163"/>
      <c r="B116" s="163"/>
      <c r="C116" s="163"/>
      <c r="D116" s="163"/>
      <c r="E116" s="170"/>
      <c r="F116" s="171"/>
    </row>
    <row r="117" spans="1:10" ht="15.75" x14ac:dyDescent="0.2">
      <c r="A117" s="163" t="s">
        <v>63</v>
      </c>
      <c r="B117" s="163"/>
      <c r="C117" s="163"/>
      <c r="D117" s="163"/>
      <c r="E117" s="170"/>
      <c r="F117" s="171" t="s">
        <v>62</v>
      </c>
    </row>
    <row r="118" spans="1:10" ht="15.75" x14ac:dyDescent="0.2">
      <c r="A118" s="162"/>
      <c r="B118" s="163"/>
      <c r="C118" s="163"/>
      <c r="D118" s="163"/>
      <c r="E118" s="170"/>
      <c r="F118" s="171"/>
    </row>
    <row r="119" spans="1:10" s="167" customFormat="1" ht="15.75" x14ac:dyDescent="0.2">
      <c r="A119" s="163" t="s">
        <v>64</v>
      </c>
      <c r="B119" s="163"/>
      <c r="C119" s="163"/>
      <c r="D119" s="163"/>
      <c r="E119" s="170"/>
      <c r="F119" s="171" t="s">
        <v>62</v>
      </c>
      <c r="I119" s="151"/>
      <c r="J119" s="151"/>
    </row>
    <row r="120" spans="1:10" s="167" customFormat="1" ht="15.75" x14ac:dyDescent="0.2">
      <c r="A120" s="163"/>
      <c r="B120" s="163"/>
      <c r="C120" s="163"/>
      <c r="D120" s="163"/>
      <c r="E120" s="170"/>
      <c r="F120" s="171"/>
      <c r="I120" s="151"/>
      <c r="J120" s="151"/>
    </row>
    <row r="121" spans="1:10" s="167" customFormat="1" ht="15.75" x14ac:dyDescent="0.2">
      <c r="A121" s="163" t="s">
        <v>65</v>
      </c>
      <c r="B121" s="163"/>
      <c r="C121" s="163"/>
      <c r="D121" s="163"/>
      <c r="E121" s="170"/>
      <c r="F121" s="171">
        <v>485553.5</v>
      </c>
      <c r="I121" s="151"/>
      <c r="J121" s="151"/>
    </row>
    <row r="122" spans="1:10" s="167" customFormat="1" ht="15.75" x14ac:dyDescent="0.2">
      <c r="A122" s="163" t="s">
        <v>66</v>
      </c>
      <c r="B122" s="163"/>
      <c r="C122" s="163"/>
      <c r="D122" s="163"/>
      <c r="E122" s="170"/>
      <c r="F122" s="171">
        <v>3.7151514688597747</v>
      </c>
      <c r="I122" s="151"/>
      <c r="J122" s="151"/>
    </row>
    <row r="123" spans="1:10" s="167" customFormat="1" ht="15.75" x14ac:dyDescent="0.2">
      <c r="A123" s="163" t="s">
        <v>67</v>
      </c>
      <c r="B123" s="163"/>
      <c r="C123" s="163"/>
      <c r="D123" s="163"/>
      <c r="E123" s="170"/>
      <c r="F123" s="171"/>
      <c r="I123" s="151"/>
      <c r="J123" s="151"/>
    </row>
    <row r="124" spans="1:10" s="167" customFormat="1" ht="15.75" x14ac:dyDescent="0.2">
      <c r="A124" s="163"/>
      <c r="B124" s="163"/>
      <c r="C124" s="163"/>
      <c r="D124" s="163"/>
      <c r="E124" s="166"/>
      <c r="F124" s="166"/>
      <c r="I124" s="151"/>
      <c r="J124" s="151"/>
    </row>
    <row r="125" spans="1:10" s="167" customFormat="1" ht="15.75" x14ac:dyDescent="0.2">
      <c r="A125" s="163"/>
      <c r="B125" s="163"/>
      <c r="C125" s="163"/>
      <c r="D125" s="163"/>
      <c r="E125" s="166"/>
      <c r="F125" s="166"/>
      <c r="I125" s="151"/>
      <c r="J125" s="151"/>
    </row>
  </sheetData>
  <mergeCells count="7">
    <mergeCell ref="B111:H111"/>
    <mergeCell ref="B110:H110"/>
    <mergeCell ref="A4:G4"/>
    <mergeCell ref="B77:H77"/>
    <mergeCell ref="B78:H78"/>
    <mergeCell ref="B79:H79"/>
    <mergeCell ref="B109:H109"/>
  </mergeCells>
  <pageMargins left="1" right="0.7" top="0.42" bottom="0.5" header="0.3" footer="0.3"/>
  <pageSetup paperSize="9" scale="46" fitToHeight="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86575-01D8-4D54-B77C-C1F90739EF17}">
  <sheetPr>
    <pageSetUpPr fitToPage="1"/>
  </sheetPr>
  <dimension ref="A1:J166"/>
  <sheetViews>
    <sheetView zoomScale="80" zoomScaleNormal="80" zoomScaleSheetLayoutView="40" workbookViewId="0"/>
  </sheetViews>
  <sheetFormatPr defaultColWidth="9.140625" defaultRowHeight="12" x14ac:dyDescent="0.2"/>
  <cols>
    <col min="1" max="1" width="46.28515625" style="164" customWidth="1"/>
    <col min="2" max="2" width="16" style="164" customWidth="1"/>
    <col min="3" max="3" width="9.7109375" style="164" customWidth="1"/>
    <col min="4" max="4" width="67.7109375" style="164" customWidth="1"/>
    <col min="5" max="5" width="15.42578125" style="166" customWidth="1"/>
    <col min="6" max="6" width="18.42578125" style="166" customWidth="1"/>
    <col min="7" max="7" width="9.7109375" style="167" customWidth="1"/>
    <col min="8" max="8" width="13.140625" style="151" customWidth="1"/>
    <col min="9" max="9" width="13.140625" style="151" bestFit="1" customWidth="1"/>
    <col min="10" max="16384" width="9.140625" style="151"/>
  </cols>
  <sheetData>
    <row r="1" spans="1:8" s="118" customFormat="1" ht="15.75" x14ac:dyDescent="0.25">
      <c r="A1" s="1" t="s">
        <v>99</v>
      </c>
      <c r="B1" s="1"/>
      <c r="C1" s="1"/>
      <c r="D1" s="1"/>
      <c r="E1" s="115"/>
      <c r="F1" s="116"/>
      <c r="G1" s="116"/>
    </row>
    <row r="2" spans="1:8" s="118" customFormat="1" ht="15.75" x14ac:dyDescent="0.25">
      <c r="A2" s="1" t="s">
        <v>2190</v>
      </c>
      <c r="B2" s="1"/>
      <c r="C2" s="1"/>
      <c r="D2" s="1"/>
      <c r="E2" s="116"/>
      <c r="F2" s="116"/>
      <c r="G2" s="116"/>
    </row>
    <row r="3" spans="1:8" s="118" customFormat="1" ht="15.75" x14ac:dyDescent="0.25">
      <c r="A3" s="1" t="s">
        <v>3278</v>
      </c>
      <c r="B3" s="1"/>
      <c r="C3" s="1"/>
      <c r="D3" s="1"/>
      <c r="E3" s="115"/>
      <c r="F3" s="115"/>
      <c r="G3" s="116"/>
    </row>
    <row r="4" spans="1:8" s="119" customFormat="1" ht="18.75" x14ac:dyDescent="0.2">
      <c r="A4" s="216"/>
      <c r="B4" s="216"/>
      <c r="C4" s="216"/>
      <c r="D4" s="216"/>
      <c r="E4" s="216"/>
      <c r="F4" s="216"/>
      <c r="G4" s="216"/>
    </row>
    <row r="5" spans="1:8" s="118" customFormat="1" ht="31.5" x14ac:dyDescent="0.2">
      <c r="A5" s="120" t="s">
        <v>15</v>
      </c>
      <c r="B5" s="120" t="s">
        <v>13</v>
      </c>
      <c r="C5" s="120" t="s">
        <v>78</v>
      </c>
      <c r="D5" s="120" t="s">
        <v>79</v>
      </c>
      <c r="E5" s="121" t="s">
        <v>14</v>
      </c>
      <c r="F5" s="121" t="s">
        <v>12</v>
      </c>
      <c r="G5" s="121" t="s">
        <v>0</v>
      </c>
      <c r="H5" s="120" t="s">
        <v>44</v>
      </c>
    </row>
    <row r="6" spans="1:8" s="118" customFormat="1" ht="15.75" x14ac:dyDescent="0.2">
      <c r="A6" s="128" t="s">
        <v>17</v>
      </c>
      <c r="B6" s="131"/>
      <c r="C6" s="131"/>
      <c r="D6" s="131"/>
      <c r="E6" s="139"/>
      <c r="F6" s="140"/>
      <c r="G6" s="140"/>
      <c r="H6" s="196"/>
    </row>
    <row r="7" spans="1:8" s="118" customFormat="1" ht="15.75" x14ac:dyDescent="0.2">
      <c r="A7" s="128" t="s">
        <v>1</v>
      </c>
      <c r="B7" s="131"/>
      <c r="C7" s="131"/>
      <c r="D7" s="131"/>
      <c r="E7" s="139"/>
      <c r="F7" s="140"/>
      <c r="G7" s="140"/>
      <c r="H7" s="196"/>
    </row>
    <row r="8" spans="1:8" s="118" customFormat="1" ht="157.5" x14ac:dyDescent="0.2">
      <c r="A8" s="131" t="s">
        <v>2140</v>
      </c>
      <c r="B8" s="131" t="s">
        <v>489</v>
      </c>
      <c r="C8" s="131" t="s">
        <v>488</v>
      </c>
      <c r="D8" s="131" t="s">
        <v>487</v>
      </c>
      <c r="E8" s="131">
        <v>15</v>
      </c>
      <c r="F8" s="134">
        <v>101640</v>
      </c>
      <c r="G8" s="134">
        <v>0.31835489641958342</v>
      </c>
      <c r="H8" s="196"/>
    </row>
    <row r="9" spans="1:8" s="118" customFormat="1" ht="15.75" x14ac:dyDescent="0.2">
      <c r="A9" s="131" t="s">
        <v>2213</v>
      </c>
      <c r="B9" s="131" t="s">
        <v>2065</v>
      </c>
      <c r="C9" s="131" t="s">
        <v>563</v>
      </c>
      <c r="D9" s="131" t="s">
        <v>564</v>
      </c>
      <c r="E9" s="131">
        <v>125</v>
      </c>
      <c r="F9" s="134">
        <v>47575</v>
      </c>
      <c r="G9" s="134">
        <v>0.14901352023968598</v>
      </c>
      <c r="H9" s="196"/>
    </row>
    <row r="10" spans="1:8" s="118" customFormat="1" ht="31.5" x14ac:dyDescent="0.2">
      <c r="A10" s="131" t="s">
        <v>2214</v>
      </c>
      <c r="B10" s="131" t="s">
        <v>42</v>
      </c>
      <c r="C10" s="131" t="s">
        <v>50</v>
      </c>
      <c r="D10" s="131" t="s">
        <v>134</v>
      </c>
      <c r="E10" s="131">
        <v>195</v>
      </c>
      <c r="F10" s="134">
        <v>342615</v>
      </c>
      <c r="G10" s="134">
        <v>1.0731322593151869</v>
      </c>
      <c r="H10" s="196"/>
    </row>
    <row r="11" spans="1:8" s="118" customFormat="1" ht="31.5" x14ac:dyDescent="0.2">
      <c r="A11" s="131" t="s">
        <v>6123</v>
      </c>
      <c r="B11" s="131" t="s">
        <v>6124</v>
      </c>
      <c r="C11" s="131">
        <v>52242</v>
      </c>
      <c r="D11" s="131" t="s">
        <v>6125</v>
      </c>
      <c r="E11" s="131">
        <v>25</v>
      </c>
      <c r="F11" s="134">
        <v>44957.5</v>
      </c>
      <c r="G11" s="134">
        <v>0.14081503596795969</v>
      </c>
      <c r="H11" s="196"/>
    </row>
    <row r="12" spans="1:8" s="118" customFormat="1" ht="31.5" x14ac:dyDescent="0.2">
      <c r="A12" s="131" t="s">
        <v>6126</v>
      </c>
      <c r="B12" s="131" t="s">
        <v>57</v>
      </c>
      <c r="C12" s="131" t="s">
        <v>46</v>
      </c>
      <c r="D12" s="131" t="s">
        <v>135</v>
      </c>
      <c r="E12" s="131">
        <v>196</v>
      </c>
      <c r="F12" s="134">
        <v>240296</v>
      </c>
      <c r="G12" s="134">
        <v>0.75265061186580295</v>
      </c>
      <c r="H12" s="196"/>
    </row>
    <row r="13" spans="1:8" s="118" customFormat="1" ht="31.5" x14ac:dyDescent="0.2">
      <c r="A13" s="131" t="s">
        <v>6127</v>
      </c>
      <c r="B13" s="131" t="s">
        <v>82</v>
      </c>
      <c r="C13" s="131" t="s">
        <v>51</v>
      </c>
      <c r="D13" s="131" t="s">
        <v>130</v>
      </c>
      <c r="E13" s="131">
        <v>3</v>
      </c>
      <c r="F13" s="134">
        <v>32622</v>
      </c>
      <c r="G13" s="134">
        <v>0.10217801486619098</v>
      </c>
      <c r="H13" s="196"/>
    </row>
    <row r="14" spans="1:8" s="118" customFormat="1" ht="15.75" x14ac:dyDescent="0.2">
      <c r="A14" s="131" t="s">
        <v>6128</v>
      </c>
      <c r="B14" s="131" t="s">
        <v>176</v>
      </c>
      <c r="C14" s="131" t="s">
        <v>48</v>
      </c>
      <c r="D14" s="131" t="s">
        <v>98</v>
      </c>
      <c r="E14" s="131">
        <v>145</v>
      </c>
      <c r="F14" s="134">
        <v>139113</v>
      </c>
      <c r="G14" s="134">
        <v>0.43572712225125448</v>
      </c>
      <c r="H14" s="196"/>
    </row>
    <row r="15" spans="1:8" s="118" customFormat="1" ht="47.25" x14ac:dyDescent="0.2">
      <c r="A15" s="131" t="s">
        <v>6129</v>
      </c>
      <c r="B15" s="131" t="s">
        <v>91</v>
      </c>
      <c r="C15" s="131" t="s">
        <v>92</v>
      </c>
      <c r="D15" s="131" t="s">
        <v>127</v>
      </c>
      <c r="E15" s="131">
        <v>335</v>
      </c>
      <c r="F15" s="134">
        <v>130080.5</v>
      </c>
      <c r="G15" s="134">
        <v>0.40743569562876447</v>
      </c>
      <c r="H15" s="196"/>
    </row>
    <row r="16" spans="1:8" s="118" customFormat="1" ht="31.5" x14ac:dyDescent="0.2">
      <c r="A16" s="131" t="s">
        <v>6130</v>
      </c>
      <c r="B16" s="131" t="s">
        <v>76</v>
      </c>
      <c r="C16" s="131" t="s">
        <v>46</v>
      </c>
      <c r="D16" s="131" t="s">
        <v>135</v>
      </c>
      <c r="E16" s="131">
        <v>180</v>
      </c>
      <c r="F16" s="134">
        <v>41499</v>
      </c>
      <c r="G16" s="134">
        <v>0.12998238731322601</v>
      </c>
      <c r="H16" s="196"/>
    </row>
    <row r="17" spans="1:8" s="118" customFormat="1" ht="31.5" x14ac:dyDescent="0.2">
      <c r="A17" s="131" t="s">
        <v>6131</v>
      </c>
      <c r="B17" s="131" t="s">
        <v>6132</v>
      </c>
      <c r="C17" s="131">
        <v>62011</v>
      </c>
      <c r="D17" s="131" t="s">
        <v>6133</v>
      </c>
      <c r="E17" s="131">
        <v>20</v>
      </c>
      <c r="F17" s="134">
        <v>34982</v>
      </c>
      <c r="G17" s="134">
        <v>0.10956996248081335</v>
      </c>
      <c r="H17" s="196"/>
    </row>
    <row r="18" spans="1:8" s="118" customFormat="1" ht="31.5" x14ac:dyDescent="0.2">
      <c r="A18" s="131" t="s">
        <v>6134</v>
      </c>
      <c r="B18" s="131" t="s">
        <v>119</v>
      </c>
      <c r="C18" s="131" t="s">
        <v>120</v>
      </c>
      <c r="D18" s="131" t="s">
        <v>121</v>
      </c>
      <c r="E18" s="131">
        <v>30</v>
      </c>
      <c r="F18" s="134">
        <v>52746</v>
      </c>
      <c r="G18" s="134">
        <v>0.1652100291868098</v>
      </c>
      <c r="H18" s="196"/>
    </row>
    <row r="19" spans="1:8" s="118" customFormat="1" ht="15.75" x14ac:dyDescent="0.2">
      <c r="A19" s="131" t="s">
        <v>6135</v>
      </c>
      <c r="B19" s="131" t="s">
        <v>527</v>
      </c>
      <c r="C19" s="131">
        <v>27103</v>
      </c>
      <c r="D19" s="131" t="s">
        <v>526</v>
      </c>
      <c r="E19" s="131">
        <v>80</v>
      </c>
      <c r="F19" s="134">
        <v>68336</v>
      </c>
      <c r="G19" s="134">
        <v>0.21404073398001427</v>
      </c>
      <c r="H19" s="196"/>
    </row>
    <row r="20" spans="1:8" s="118" customFormat="1" ht="31.5" x14ac:dyDescent="0.2">
      <c r="A20" s="131" t="s">
        <v>6136</v>
      </c>
      <c r="B20" s="131" t="s">
        <v>482</v>
      </c>
      <c r="C20" s="131" t="s">
        <v>481</v>
      </c>
      <c r="D20" s="131" t="s">
        <v>480</v>
      </c>
      <c r="E20" s="131">
        <v>18</v>
      </c>
      <c r="F20" s="134">
        <v>85680</v>
      </c>
      <c r="G20" s="134">
        <v>0.26836528458510339</v>
      </c>
      <c r="H20" s="196"/>
    </row>
    <row r="21" spans="1:8" s="118" customFormat="1" ht="63" x14ac:dyDescent="0.2">
      <c r="A21" s="131" t="s">
        <v>6137</v>
      </c>
      <c r="B21" s="131" t="s">
        <v>506</v>
      </c>
      <c r="C21" s="131" t="s">
        <v>505</v>
      </c>
      <c r="D21" s="131" t="s">
        <v>504</v>
      </c>
      <c r="E21" s="131">
        <v>86</v>
      </c>
      <c r="F21" s="134">
        <v>32688.6</v>
      </c>
      <c r="G21" s="134">
        <v>0.10238661813362056</v>
      </c>
      <c r="H21" s="196"/>
    </row>
    <row r="22" spans="1:8" s="118" customFormat="1" ht="78.75" x14ac:dyDescent="0.2">
      <c r="A22" s="131" t="s">
        <v>6138</v>
      </c>
      <c r="B22" s="131" t="s">
        <v>177</v>
      </c>
      <c r="C22" s="131">
        <v>21001</v>
      </c>
      <c r="D22" s="131" t="s">
        <v>90</v>
      </c>
      <c r="E22" s="131">
        <v>30</v>
      </c>
      <c r="F22" s="134">
        <v>36990</v>
      </c>
      <c r="G22" s="134">
        <v>0.11585938231562763</v>
      </c>
      <c r="H22" s="196"/>
    </row>
    <row r="23" spans="1:8" s="118" customFormat="1" ht="15.75" x14ac:dyDescent="0.2">
      <c r="A23" s="131" t="s">
        <v>6139</v>
      </c>
      <c r="B23" s="131" t="s">
        <v>530</v>
      </c>
      <c r="C23" s="131">
        <v>26401</v>
      </c>
      <c r="D23" s="131" t="s">
        <v>529</v>
      </c>
      <c r="E23" s="131">
        <v>4</v>
      </c>
      <c r="F23" s="134">
        <v>52400</v>
      </c>
      <c r="G23" s="134">
        <v>0.16412629449415753</v>
      </c>
      <c r="H23" s="196"/>
    </row>
    <row r="24" spans="1:8" s="118" customFormat="1" ht="31.5" x14ac:dyDescent="0.2">
      <c r="A24" s="131" t="s">
        <v>6140</v>
      </c>
      <c r="B24" s="131" t="s">
        <v>468</v>
      </c>
      <c r="C24" s="131" t="s">
        <v>51</v>
      </c>
      <c r="D24" s="131" t="s">
        <v>130</v>
      </c>
      <c r="E24" s="131">
        <v>11</v>
      </c>
      <c r="F24" s="134">
        <v>78650</v>
      </c>
      <c r="G24" s="134">
        <v>0.24634605080086813</v>
      </c>
      <c r="H24" s="196"/>
    </row>
    <row r="25" spans="1:8" s="118" customFormat="1" ht="15.75" x14ac:dyDescent="0.2">
      <c r="A25" s="131" t="s">
        <v>6141</v>
      </c>
      <c r="B25" s="131" t="s">
        <v>100</v>
      </c>
      <c r="C25" s="131" t="s">
        <v>54</v>
      </c>
      <c r="D25" s="131" t="s">
        <v>125</v>
      </c>
      <c r="E25" s="131">
        <v>35</v>
      </c>
      <c r="F25" s="134">
        <v>29750</v>
      </c>
      <c r="G25" s="134">
        <v>9.3182390480938682E-2</v>
      </c>
      <c r="H25" s="196"/>
    </row>
    <row r="26" spans="1:8" s="118" customFormat="1" ht="31.5" x14ac:dyDescent="0.2">
      <c r="A26" s="131" t="s">
        <v>6142</v>
      </c>
      <c r="B26" s="131" t="s">
        <v>101</v>
      </c>
      <c r="C26" s="131" t="s">
        <v>102</v>
      </c>
      <c r="D26" s="131" t="s">
        <v>103</v>
      </c>
      <c r="E26" s="131">
        <v>29</v>
      </c>
      <c r="F26" s="134">
        <v>88795.1</v>
      </c>
      <c r="G26" s="134">
        <v>0.27812234221828563</v>
      </c>
      <c r="H26" s="196"/>
    </row>
    <row r="27" spans="1:8" s="118" customFormat="1" ht="31.5" x14ac:dyDescent="0.2">
      <c r="A27" s="131" t="s">
        <v>6143</v>
      </c>
      <c r="B27" s="131" t="s">
        <v>525</v>
      </c>
      <c r="C27" s="131">
        <v>42202</v>
      </c>
      <c r="D27" s="131" t="s">
        <v>524</v>
      </c>
      <c r="E27" s="131">
        <v>14</v>
      </c>
      <c r="F27" s="134">
        <v>58814</v>
      </c>
      <c r="G27" s="134">
        <v>0.18421610466372867</v>
      </c>
      <c r="H27" s="196"/>
    </row>
    <row r="28" spans="1:8" s="118" customFormat="1" ht="31.5" x14ac:dyDescent="0.2">
      <c r="A28" s="131" t="s">
        <v>6144</v>
      </c>
      <c r="B28" s="131" t="s">
        <v>69</v>
      </c>
      <c r="C28" s="131" t="s">
        <v>46</v>
      </c>
      <c r="D28" s="131" t="s">
        <v>135</v>
      </c>
      <c r="E28" s="131">
        <v>560</v>
      </c>
      <c r="F28" s="134">
        <v>396872</v>
      </c>
      <c r="G28" s="134">
        <v>1.2430750142840703</v>
      </c>
      <c r="H28" s="196"/>
    </row>
    <row r="29" spans="1:8" s="118" customFormat="1" ht="31.5" x14ac:dyDescent="0.2">
      <c r="A29" s="131" t="s">
        <v>6145</v>
      </c>
      <c r="B29" s="131" t="s">
        <v>106</v>
      </c>
      <c r="C29" s="131">
        <v>66301</v>
      </c>
      <c r="D29" s="131" t="s">
        <v>107</v>
      </c>
      <c r="E29" s="131">
        <v>15</v>
      </c>
      <c r="F29" s="134">
        <v>34210.5</v>
      </c>
      <c r="G29" s="134">
        <v>0.1071534846906942</v>
      </c>
      <c r="H29" s="196"/>
    </row>
    <row r="30" spans="1:8" s="118" customFormat="1" ht="31.5" x14ac:dyDescent="0.2">
      <c r="A30" s="131" t="s">
        <v>6146</v>
      </c>
      <c r="B30" s="131" t="s">
        <v>495</v>
      </c>
      <c r="C30" s="131" t="s">
        <v>494</v>
      </c>
      <c r="D30" s="131" t="s">
        <v>493</v>
      </c>
      <c r="E30" s="131">
        <v>50</v>
      </c>
      <c r="F30" s="134">
        <v>47090</v>
      </c>
      <c r="G30" s="134">
        <v>0.14749441236125721</v>
      </c>
      <c r="H30" s="196"/>
    </row>
    <row r="31" spans="1:8" s="118" customFormat="1" ht="15.75" x14ac:dyDescent="0.2">
      <c r="A31" s="131" t="s">
        <v>6147</v>
      </c>
      <c r="B31" s="131" t="s">
        <v>471</v>
      </c>
      <c r="C31" s="131" t="s">
        <v>470</v>
      </c>
      <c r="D31" s="131" t="s">
        <v>469</v>
      </c>
      <c r="E31" s="131">
        <v>11</v>
      </c>
      <c r="F31" s="134">
        <v>51348</v>
      </c>
      <c r="G31" s="134">
        <v>0.16083123987950385</v>
      </c>
      <c r="H31" s="196"/>
    </row>
    <row r="32" spans="1:8" s="118" customFormat="1" ht="31.5" x14ac:dyDescent="0.2">
      <c r="A32" s="131" t="s">
        <v>6148</v>
      </c>
      <c r="B32" s="131" t="s">
        <v>59</v>
      </c>
      <c r="C32" s="131" t="s">
        <v>46</v>
      </c>
      <c r="D32" s="131" t="s">
        <v>135</v>
      </c>
      <c r="E32" s="131">
        <v>340</v>
      </c>
      <c r="F32" s="134">
        <v>449378</v>
      </c>
      <c r="G32" s="134">
        <v>1.4075333199846476</v>
      </c>
      <c r="H32" s="196"/>
    </row>
    <row r="33" spans="1:8" s="118" customFormat="1" ht="31.5" x14ac:dyDescent="0.2">
      <c r="A33" s="131" t="s">
        <v>6149</v>
      </c>
      <c r="B33" s="131" t="s">
        <v>519</v>
      </c>
      <c r="C33" s="131">
        <v>66301</v>
      </c>
      <c r="D33" s="131" t="s">
        <v>107</v>
      </c>
      <c r="E33" s="131">
        <v>40</v>
      </c>
      <c r="F33" s="134">
        <v>125468</v>
      </c>
      <c r="G33" s="134">
        <v>0.39298850987772815</v>
      </c>
      <c r="H33" s="196"/>
    </row>
    <row r="34" spans="1:8" s="118" customFormat="1" ht="31.5" x14ac:dyDescent="0.2">
      <c r="A34" s="131" t="s">
        <v>6150</v>
      </c>
      <c r="B34" s="131" t="s">
        <v>457</v>
      </c>
      <c r="C34" s="131" t="s">
        <v>46</v>
      </c>
      <c r="D34" s="131" t="s">
        <v>135</v>
      </c>
      <c r="E34" s="131">
        <v>105</v>
      </c>
      <c r="F34" s="134">
        <v>84619.5</v>
      </c>
      <c r="G34" s="134">
        <v>0.26504360643031227</v>
      </c>
      <c r="H34" s="196"/>
    </row>
    <row r="35" spans="1:8" s="118" customFormat="1" ht="47.25" x14ac:dyDescent="0.2">
      <c r="A35" s="131" t="s">
        <v>6151</v>
      </c>
      <c r="B35" s="131" t="s">
        <v>190</v>
      </c>
      <c r="C35" s="131" t="s">
        <v>188</v>
      </c>
      <c r="D35" s="131" t="s">
        <v>189</v>
      </c>
      <c r="E35" s="131">
        <v>190</v>
      </c>
      <c r="F35" s="134">
        <v>188879.00000000003</v>
      </c>
      <c r="G35" s="134">
        <v>0.59160325148400739</v>
      </c>
      <c r="H35" s="196"/>
    </row>
    <row r="36" spans="1:8" s="118" customFormat="1" ht="47.25" x14ac:dyDescent="0.2">
      <c r="A36" s="131" t="s">
        <v>2479</v>
      </c>
      <c r="B36" s="131" t="s">
        <v>460</v>
      </c>
      <c r="C36" s="131" t="s">
        <v>459</v>
      </c>
      <c r="D36" s="131" t="s">
        <v>458</v>
      </c>
      <c r="E36" s="131">
        <v>16</v>
      </c>
      <c r="F36" s="134">
        <v>19512</v>
      </c>
      <c r="G36" s="134">
        <v>6.1115119430725222E-2</v>
      </c>
      <c r="H36" s="196"/>
    </row>
    <row r="37" spans="1:8" s="118" customFormat="1" ht="47.25" x14ac:dyDescent="0.2">
      <c r="A37" s="131" t="s">
        <v>6152</v>
      </c>
      <c r="B37" s="131" t="s">
        <v>112</v>
      </c>
      <c r="C37" s="131" t="s">
        <v>114</v>
      </c>
      <c r="D37" s="131" t="s">
        <v>113</v>
      </c>
      <c r="E37" s="131">
        <v>104</v>
      </c>
      <c r="F37" s="134">
        <v>75779.600000000006</v>
      </c>
      <c r="G37" s="134">
        <v>0.23735543790552407</v>
      </c>
      <c r="H37" s="196"/>
    </row>
    <row r="38" spans="1:8" s="118" customFormat="1" ht="15.75" x14ac:dyDescent="0.2">
      <c r="A38" s="131" t="s">
        <v>6153</v>
      </c>
      <c r="B38" s="131" t="s">
        <v>116</v>
      </c>
      <c r="C38" s="131" t="s">
        <v>117</v>
      </c>
      <c r="D38" s="131" t="s">
        <v>118</v>
      </c>
      <c r="E38" s="131">
        <v>26</v>
      </c>
      <c r="F38" s="134">
        <v>129584</v>
      </c>
      <c r="G38" s="134">
        <v>0.40588056766662045</v>
      </c>
      <c r="H38" s="196"/>
    </row>
    <row r="39" spans="1:8" s="118" customFormat="1" ht="15.75" x14ac:dyDescent="0.2">
      <c r="A39" s="131" t="s">
        <v>6154</v>
      </c>
      <c r="B39" s="131" t="s">
        <v>516</v>
      </c>
      <c r="C39" s="131" t="s">
        <v>515</v>
      </c>
      <c r="D39" s="131" t="s">
        <v>514</v>
      </c>
      <c r="E39" s="131">
        <v>161</v>
      </c>
      <c r="F39" s="134">
        <v>42302.75</v>
      </c>
      <c r="G39" s="134">
        <v>0.13249987794680768</v>
      </c>
      <c r="H39" s="196"/>
    </row>
    <row r="40" spans="1:8" s="118" customFormat="1" ht="31.5" x14ac:dyDescent="0.2">
      <c r="A40" s="131" t="s">
        <v>6155</v>
      </c>
      <c r="B40" s="131" t="s">
        <v>178</v>
      </c>
      <c r="C40" s="131" t="s">
        <v>46</v>
      </c>
      <c r="D40" s="131" t="s">
        <v>135</v>
      </c>
      <c r="E40" s="131">
        <v>375</v>
      </c>
      <c r="F40" s="134">
        <v>156375</v>
      </c>
      <c r="G40" s="134">
        <v>0.4897948339985474</v>
      </c>
      <c r="H40" s="196"/>
    </row>
    <row r="41" spans="1:8" s="118" customFormat="1" ht="15.75" x14ac:dyDescent="0.2">
      <c r="A41" s="131" t="s">
        <v>6156</v>
      </c>
      <c r="B41" s="131" t="s">
        <v>39</v>
      </c>
      <c r="C41" s="131" t="s">
        <v>96</v>
      </c>
      <c r="D41" s="131" t="s">
        <v>97</v>
      </c>
      <c r="E41" s="131">
        <v>86</v>
      </c>
      <c r="F41" s="134">
        <v>323360</v>
      </c>
      <c r="G41" s="134">
        <v>1.0128221104509691</v>
      </c>
      <c r="H41" s="196"/>
    </row>
    <row r="42" spans="1:8" s="118" customFormat="1" ht="31.5" x14ac:dyDescent="0.2">
      <c r="A42" s="131" t="s">
        <v>6157</v>
      </c>
      <c r="B42" s="131" t="s">
        <v>2868</v>
      </c>
      <c r="C42" s="131">
        <v>32507</v>
      </c>
      <c r="D42" s="131" t="s">
        <v>2869</v>
      </c>
      <c r="E42" s="131">
        <v>60</v>
      </c>
      <c r="F42" s="134">
        <v>41103</v>
      </c>
      <c r="G42" s="134">
        <v>0.12874204356094193</v>
      </c>
      <c r="H42" s="196"/>
    </row>
    <row r="43" spans="1:8" s="118" customFormat="1" ht="47.25" x14ac:dyDescent="0.2">
      <c r="A43" s="131" t="s">
        <v>6158</v>
      </c>
      <c r="B43" s="131" t="s">
        <v>485</v>
      </c>
      <c r="C43" s="131" t="s">
        <v>484</v>
      </c>
      <c r="D43" s="131" t="s">
        <v>483</v>
      </c>
      <c r="E43" s="131">
        <v>51</v>
      </c>
      <c r="F43" s="134">
        <v>87898.5</v>
      </c>
      <c r="G43" s="134">
        <v>0.27531402856096771</v>
      </c>
      <c r="H43" s="196"/>
    </row>
    <row r="44" spans="1:8" s="118" customFormat="1" ht="78.75" x14ac:dyDescent="0.2">
      <c r="A44" s="131" t="s">
        <v>6159</v>
      </c>
      <c r="B44" s="131" t="s">
        <v>111</v>
      </c>
      <c r="C44" s="131" t="s">
        <v>77</v>
      </c>
      <c r="D44" s="131" t="s">
        <v>90</v>
      </c>
      <c r="E44" s="131">
        <v>25</v>
      </c>
      <c r="F44" s="134">
        <v>50755</v>
      </c>
      <c r="G44" s="134">
        <v>0.15897385643227036</v>
      </c>
      <c r="H44" s="196"/>
    </row>
    <row r="45" spans="1:8" s="118" customFormat="1" ht="31.5" x14ac:dyDescent="0.2">
      <c r="A45" s="131" t="s">
        <v>6160</v>
      </c>
      <c r="B45" s="131" t="s">
        <v>83</v>
      </c>
      <c r="C45" s="131" t="s">
        <v>84</v>
      </c>
      <c r="D45" s="131" t="s">
        <v>128</v>
      </c>
      <c r="E45" s="131">
        <v>64</v>
      </c>
      <c r="F45" s="134">
        <v>188800</v>
      </c>
      <c r="G45" s="134">
        <v>0.59135580916978903</v>
      </c>
      <c r="H45" s="196"/>
    </row>
    <row r="46" spans="1:8" s="118" customFormat="1" ht="15.75" x14ac:dyDescent="0.2">
      <c r="A46" s="131" t="s">
        <v>6161</v>
      </c>
      <c r="B46" s="131" t="s">
        <v>2069</v>
      </c>
      <c r="C46" s="131" t="s">
        <v>2070</v>
      </c>
      <c r="D46" s="131" t="s">
        <v>2433</v>
      </c>
      <c r="E46" s="131">
        <v>65</v>
      </c>
      <c r="F46" s="134">
        <v>51090</v>
      </c>
      <c r="G46" s="134">
        <v>0.16002313713180361</v>
      </c>
      <c r="H46" s="196"/>
    </row>
    <row r="47" spans="1:8" s="118" customFormat="1" ht="15.75" x14ac:dyDescent="0.2">
      <c r="A47" s="131" t="s">
        <v>6162</v>
      </c>
      <c r="B47" s="131" t="s">
        <v>37</v>
      </c>
      <c r="C47" s="131" t="s">
        <v>53</v>
      </c>
      <c r="D47" s="131" t="s">
        <v>129</v>
      </c>
      <c r="E47" s="131">
        <v>14</v>
      </c>
      <c r="F47" s="134">
        <v>167538</v>
      </c>
      <c r="G47" s="134">
        <v>0.52475937265194972</v>
      </c>
      <c r="H47" s="196"/>
    </row>
    <row r="48" spans="1:8" s="118" customFormat="1" ht="15.75" x14ac:dyDescent="0.2">
      <c r="A48" s="131" t="s">
        <v>6163</v>
      </c>
      <c r="B48" s="131" t="s">
        <v>93</v>
      </c>
      <c r="C48" s="131" t="s">
        <v>143</v>
      </c>
      <c r="D48" s="131" t="s">
        <v>144</v>
      </c>
      <c r="E48" s="131">
        <v>95</v>
      </c>
      <c r="F48" s="134">
        <v>88331</v>
      </c>
      <c r="G48" s="134">
        <v>0.27666869692678298</v>
      </c>
      <c r="H48" s="196"/>
    </row>
    <row r="49" spans="1:8" s="118" customFormat="1" ht="78.75" x14ac:dyDescent="0.2">
      <c r="A49" s="131" t="s">
        <v>6164</v>
      </c>
      <c r="B49" s="131" t="s">
        <v>138</v>
      </c>
      <c r="C49" s="131" t="s">
        <v>139</v>
      </c>
      <c r="D49" s="131" t="s">
        <v>140</v>
      </c>
      <c r="E49" s="131">
        <v>72</v>
      </c>
      <c r="F49" s="134">
        <v>84240</v>
      </c>
      <c r="G49" s="134">
        <v>0.26385494366770668</v>
      </c>
      <c r="H49" s="196"/>
    </row>
    <row r="50" spans="1:8" s="118" customFormat="1" ht="31.5" x14ac:dyDescent="0.2">
      <c r="A50" s="131" t="s">
        <v>6165</v>
      </c>
      <c r="B50" s="131" t="s">
        <v>179</v>
      </c>
      <c r="C50" s="131">
        <v>10750</v>
      </c>
      <c r="D50" s="131" t="s">
        <v>180</v>
      </c>
      <c r="E50" s="131">
        <v>30</v>
      </c>
      <c r="F50" s="134">
        <v>39300</v>
      </c>
      <c r="G50" s="134">
        <v>0.12309472087061815</v>
      </c>
      <c r="H50" s="196"/>
    </row>
    <row r="51" spans="1:8" s="118" customFormat="1" ht="31.5" x14ac:dyDescent="0.2">
      <c r="A51" s="131" t="s">
        <v>6166</v>
      </c>
      <c r="B51" s="131" t="s">
        <v>2237</v>
      </c>
      <c r="C51" s="131">
        <v>66301</v>
      </c>
      <c r="D51" s="131" t="s">
        <v>107</v>
      </c>
      <c r="E51" s="131">
        <v>35</v>
      </c>
      <c r="F51" s="134">
        <v>37450</v>
      </c>
      <c r="G51" s="134">
        <v>0.11730018566424044</v>
      </c>
      <c r="H51" s="196"/>
    </row>
    <row r="52" spans="1:8" s="118" customFormat="1" ht="31.5" x14ac:dyDescent="0.2">
      <c r="A52" s="131" t="s">
        <v>6167</v>
      </c>
      <c r="B52" s="131" t="s">
        <v>85</v>
      </c>
      <c r="C52" s="131" t="s">
        <v>49</v>
      </c>
      <c r="D52" s="131" t="s">
        <v>132</v>
      </c>
      <c r="E52" s="131">
        <v>580</v>
      </c>
      <c r="F52" s="134">
        <v>187195</v>
      </c>
      <c r="G52" s="134">
        <v>0.58632865835560732</v>
      </c>
      <c r="H52" s="196"/>
    </row>
    <row r="53" spans="1:8" s="118" customFormat="1" ht="15.75" x14ac:dyDescent="0.2">
      <c r="A53" s="131" t="s">
        <v>6168</v>
      </c>
      <c r="B53" s="131" t="s">
        <v>2312</v>
      </c>
      <c r="C53" s="131">
        <v>47912</v>
      </c>
      <c r="D53" s="131" t="s">
        <v>2544</v>
      </c>
      <c r="E53" s="131">
        <v>160</v>
      </c>
      <c r="F53" s="134">
        <v>51200</v>
      </c>
      <c r="G53" s="134">
        <v>0.16036767706299362</v>
      </c>
      <c r="H53" s="196"/>
    </row>
    <row r="54" spans="1:8" s="118" customFormat="1" ht="15.75" x14ac:dyDescent="0.2">
      <c r="A54" s="131" t="s">
        <v>6169</v>
      </c>
      <c r="B54" s="131" t="s">
        <v>181</v>
      </c>
      <c r="C54" s="131" t="s">
        <v>182</v>
      </c>
      <c r="D54" s="131" t="s">
        <v>183</v>
      </c>
      <c r="E54" s="131">
        <v>410</v>
      </c>
      <c r="F54" s="134">
        <v>106805</v>
      </c>
      <c r="G54" s="134">
        <v>0.33453261227955144</v>
      </c>
      <c r="H54" s="196"/>
    </row>
    <row r="55" spans="1:8" s="118" customFormat="1" ht="15.75" x14ac:dyDescent="0.2">
      <c r="A55" s="131" t="s">
        <v>6170</v>
      </c>
      <c r="B55" s="131" t="s">
        <v>2066</v>
      </c>
      <c r="C55" s="131" t="s">
        <v>2067</v>
      </c>
      <c r="D55" s="131" t="s">
        <v>98</v>
      </c>
      <c r="E55" s="131">
        <v>30</v>
      </c>
      <c r="F55" s="134">
        <v>58050</v>
      </c>
      <c r="G55" s="134">
        <v>0.18182311823255429</v>
      </c>
      <c r="H55" s="196"/>
    </row>
    <row r="56" spans="1:8" s="118" customFormat="1" ht="31.5" x14ac:dyDescent="0.2">
      <c r="A56" s="131" t="s">
        <v>6171</v>
      </c>
      <c r="B56" s="131" t="s">
        <v>2864</v>
      </c>
      <c r="C56" s="131">
        <v>20295</v>
      </c>
      <c r="D56" s="131" t="s">
        <v>2865</v>
      </c>
      <c r="E56" s="131">
        <v>45</v>
      </c>
      <c r="F56" s="134">
        <v>65929.5</v>
      </c>
      <c r="G56" s="134">
        <v>0.20650313993993435</v>
      </c>
      <c r="H56" s="196"/>
    </row>
    <row r="57" spans="1:8" s="118" customFormat="1" ht="15.75" x14ac:dyDescent="0.2">
      <c r="A57" s="131" t="s">
        <v>6172</v>
      </c>
      <c r="B57" s="131" t="s">
        <v>41</v>
      </c>
      <c r="C57" s="131" t="s">
        <v>141</v>
      </c>
      <c r="D57" s="131" t="s">
        <v>142</v>
      </c>
      <c r="E57" s="131">
        <v>300</v>
      </c>
      <c r="F57" s="134">
        <v>356100</v>
      </c>
      <c r="G57" s="134">
        <v>1.1153697226978911</v>
      </c>
      <c r="H57" s="196"/>
    </row>
    <row r="58" spans="1:8" s="118" customFormat="1" ht="31.5" x14ac:dyDescent="0.2">
      <c r="A58" s="131" t="s">
        <v>6173</v>
      </c>
      <c r="B58" s="131" t="s">
        <v>58</v>
      </c>
      <c r="C58" s="131" t="s">
        <v>46</v>
      </c>
      <c r="D58" s="131" t="s">
        <v>135</v>
      </c>
      <c r="E58" s="131">
        <v>364</v>
      </c>
      <c r="F58" s="134">
        <v>349258</v>
      </c>
      <c r="G58" s="134">
        <v>1.0939393389778718</v>
      </c>
      <c r="H58" s="196"/>
    </row>
    <row r="59" spans="1:8" s="118" customFormat="1" ht="31.5" x14ac:dyDescent="0.2">
      <c r="A59" s="131" t="s">
        <v>6174</v>
      </c>
      <c r="B59" s="131" t="s">
        <v>2053</v>
      </c>
      <c r="C59" s="131">
        <v>28140</v>
      </c>
      <c r="D59" s="131" t="s">
        <v>121</v>
      </c>
      <c r="E59" s="131">
        <v>12</v>
      </c>
      <c r="F59" s="134">
        <v>46765.2</v>
      </c>
      <c r="G59" s="134">
        <v>0.14647707990988884</v>
      </c>
      <c r="H59" s="196"/>
    </row>
    <row r="60" spans="1:8" s="118" customFormat="1" ht="15.75" x14ac:dyDescent="0.2">
      <c r="A60" s="131" t="s">
        <v>6175</v>
      </c>
      <c r="B60" s="131" t="s">
        <v>109</v>
      </c>
      <c r="C60" s="131">
        <v>64920</v>
      </c>
      <c r="D60" s="131" t="s">
        <v>98</v>
      </c>
      <c r="E60" s="131">
        <v>119</v>
      </c>
      <c r="F60" s="134">
        <v>116941.3</v>
      </c>
      <c r="G60" s="134">
        <v>0.3662813405024738</v>
      </c>
      <c r="H60" s="196"/>
    </row>
    <row r="61" spans="1:8" s="118" customFormat="1" ht="15.75" x14ac:dyDescent="0.2">
      <c r="A61" s="131" t="s">
        <v>6176</v>
      </c>
      <c r="B61" s="131" t="s">
        <v>184</v>
      </c>
      <c r="C61" s="131" t="s">
        <v>185</v>
      </c>
      <c r="D61" s="131" t="s">
        <v>186</v>
      </c>
      <c r="E61" s="131">
        <v>10</v>
      </c>
      <c r="F61" s="134">
        <v>37256</v>
      </c>
      <c r="G61" s="134">
        <v>0.11669254251286895</v>
      </c>
      <c r="H61" s="196"/>
    </row>
    <row r="62" spans="1:8" s="118" customFormat="1" ht="78.75" x14ac:dyDescent="0.2">
      <c r="A62" s="131" t="s">
        <v>6177</v>
      </c>
      <c r="B62" s="131" t="s">
        <v>38</v>
      </c>
      <c r="C62" s="131" t="s">
        <v>77</v>
      </c>
      <c r="D62" s="131" t="s">
        <v>90</v>
      </c>
      <c r="E62" s="131">
        <v>130</v>
      </c>
      <c r="F62" s="134">
        <v>236158</v>
      </c>
      <c r="G62" s="134">
        <v>0.73968964609067289</v>
      </c>
      <c r="H62" s="196"/>
    </row>
    <row r="63" spans="1:8" s="118" customFormat="1" ht="15.75" x14ac:dyDescent="0.2">
      <c r="A63" s="131" t="s">
        <v>6178</v>
      </c>
      <c r="B63" s="131" t="s">
        <v>562</v>
      </c>
      <c r="C63" s="131" t="s">
        <v>563</v>
      </c>
      <c r="D63" s="131" t="s">
        <v>564</v>
      </c>
      <c r="E63" s="131">
        <v>110</v>
      </c>
      <c r="F63" s="134">
        <v>36074.5</v>
      </c>
      <c r="G63" s="134">
        <v>0.11299187043376882</v>
      </c>
      <c r="H63" s="196"/>
    </row>
    <row r="64" spans="1:8" s="118" customFormat="1" ht="31.5" x14ac:dyDescent="0.2">
      <c r="A64" s="131" t="s">
        <v>6179</v>
      </c>
      <c r="B64" s="131" t="s">
        <v>86</v>
      </c>
      <c r="C64" s="131" t="s">
        <v>87</v>
      </c>
      <c r="D64" s="131" t="s">
        <v>123</v>
      </c>
      <c r="E64" s="131">
        <v>90</v>
      </c>
      <c r="F64" s="134">
        <v>85455</v>
      </c>
      <c r="G64" s="134">
        <v>0.26766054381676013</v>
      </c>
      <c r="H64" s="196"/>
    </row>
    <row r="65" spans="1:8" s="118" customFormat="1" ht="31.5" x14ac:dyDescent="0.2">
      <c r="A65" s="131" t="s">
        <v>6180</v>
      </c>
      <c r="B65" s="131" t="s">
        <v>191</v>
      </c>
      <c r="C65" s="131" t="s">
        <v>192</v>
      </c>
      <c r="D65" s="131" t="s">
        <v>193</v>
      </c>
      <c r="E65" s="131">
        <v>28</v>
      </c>
      <c r="F65" s="134">
        <v>57416.799999999996</v>
      </c>
      <c r="G65" s="134">
        <v>0.17983982110137681</v>
      </c>
      <c r="H65" s="196"/>
    </row>
    <row r="66" spans="1:8" s="118" customFormat="1" ht="31.5" x14ac:dyDescent="0.2">
      <c r="A66" s="131" t="s">
        <v>6181</v>
      </c>
      <c r="B66" s="131" t="s">
        <v>461</v>
      </c>
      <c r="C66" s="131" t="s">
        <v>192</v>
      </c>
      <c r="D66" s="131" t="s">
        <v>193</v>
      </c>
      <c r="E66" s="131">
        <v>50</v>
      </c>
      <c r="F66" s="134">
        <v>76200</v>
      </c>
      <c r="G66" s="134">
        <v>0.23867220687890847</v>
      </c>
      <c r="H66" s="196"/>
    </row>
    <row r="67" spans="1:8" s="118" customFormat="1" ht="78.75" x14ac:dyDescent="0.2">
      <c r="A67" s="131" t="s">
        <v>6182</v>
      </c>
      <c r="B67" s="131" t="s">
        <v>80</v>
      </c>
      <c r="C67" s="131" t="s">
        <v>81</v>
      </c>
      <c r="D67" s="131" t="s">
        <v>131</v>
      </c>
      <c r="E67" s="131">
        <v>32</v>
      </c>
      <c r="F67" s="134">
        <v>146784</v>
      </c>
      <c r="G67" s="134">
        <v>0.45975408417996982</v>
      </c>
      <c r="H67" s="196"/>
    </row>
    <row r="68" spans="1:8" s="118" customFormat="1" ht="31.5" x14ac:dyDescent="0.2">
      <c r="A68" s="131" t="s">
        <v>6183</v>
      </c>
      <c r="B68" s="131" t="s">
        <v>474</v>
      </c>
      <c r="C68" s="131" t="s">
        <v>473</v>
      </c>
      <c r="D68" s="131" t="s">
        <v>472</v>
      </c>
      <c r="E68" s="131">
        <v>160</v>
      </c>
      <c r="F68" s="134">
        <v>67464</v>
      </c>
      <c r="G68" s="134">
        <v>0.21130947198003519</v>
      </c>
      <c r="H68" s="196"/>
    </row>
    <row r="69" spans="1:8" s="118" customFormat="1" ht="31.5" x14ac:dyDescent="0.2">
      <c r="A69" s="131" t="s">
        <v>6184</v>
      </c>
      <c r="B69" s="131" t="s">
        <v>88</v>
      </c>
      <c r="C69" s="131" t="s">
        <v>89</v>
      </c>
      <c r="D69" s="131" t="s">
        <v>133</v>
      </c>
      <c r="E69" s="131">
        <v>47</v>
      </c>
      <c r="F69" s="134">
        <v>123215.20000000001</v>
      </c>
      <c r="G69" s="134">
        <v>0.38593233208695654</v>
      </c>
      <c r="H69" s="196"/>
    </row>
    <row r="70" spans="1:8" s="118" customFormat="1" ht="78.75" x14ac:dyDescent="0.2">
      <c r="A70" s="131" t="s">
        <v>6185</v>
      </c>
      <c r="B70" s="131" t="s">
        <v>108</v>
      </c>
      <c r="C70" s="131" t="s">
        <v>77</v>
      </c>
      <c r="D70" s="131" t="s">
        <v>90</v>
      </c>
      <c r="E70" s="131">
        <v>20</v>
      </c>
      <c r="F70" s="134">
        <v>96000</v>
      </c>
      <c r="G70" s="134">
        <v>0.30068939449311305</v>
      </c>
      <c r="H70" s="196"/>
    </row>
    <row r="71" spans="1:8" s="118" customFormat="1" ht="15.75" x14ac:dyDescent="0.2">
      <c r="A71" s="131" t="s">
        <v>6186</v>
      </c>
      <c r="B71" s="131" t="s">
        <v>40</v>
      </c>
      <c r="C71" s="131" t="s">
        <v>47</v>
      </c>
      <c r="D71" s="131" t="s">
        <v>126</v>
      </c>
      <c r="E71" s="131">
        <v>16</v>
      </c>
      <c r="F71" s="134">
        <v>175296</v>
      </c>
      <c r="G71" s="134">
        <v>0.54905883434442448</v>
      </c>
      <c r="H71" s="196"/>
    </row>
    <row r="72" spans="1:8" s="118" customFormat="1" ht="15.75" x14ac:dyDescent="0.2">
      <c r="A72" s="131" t="s">
        <v>6187</v>
      </c>
      <c r="B72" s="131" t="s">
        <v>104</v>
      </c>
      <c r="C72" s="131">
        <v>63999</v>
      </c>
      <c r="D72" s="131" t="s">
        <v>105</v>
      </c>
      <c r="E72" s="131">
        <v>500</v>
      </c>
      <c r="F72" s="134">
        <v>160000</v>
      </c>
      <c r="G72" s="134">
        <v>0.50114899082185504</v>
      </c>
      <c r="H72" s="196"/>
    </row>
    <row r="73" spans="1:8" s="118" customFormat="1" ht="15.75" x14ac:dyDescent="0.2">
      <c r="A73" s="128"/>
      <c r="B73" s="131"/>
      <c r="C73" s="131"/>
      <c r="D73" s="131"/>
      <c r="E73" s="139"/>
      <c r="F73" s="140"/>
      <c r="G73" s="140"/>
      <c r="H73" s="196"/>
    </row>
    <row r="74" spans="1:8" s="118" customFormat="1" ht="15.75" x14ac:dyDescent="0.2">
      <c r="A74" s="122" t="s">
        <v>16</v>
      </c>
      <c r="B74" s="131"/>
      <c r="C74" s="131"/>
      <c r="D74" s="131"/>
      <c r="E74" s="139"/>
      <c r="F74" s="140"/>
      <c r="G74" s="140"/>
      <c r="H74" s="196"/>
    </row>
    <row r="75" spans="1:8" s="118" customFormat="1" ht="15.75" x14ac:dyDescent="0.2">
      <c r="A75" s="128" t="s">
        <v>5</v>
      </c>
      <c r="B75" s="131"/>
      <c r="C75" s="131"/>
      <c r="D75" s="131"/>
      <c r="E75" s="139"/>
      <c r="F75" s="140"/>
      <c r="G75" s="140"/>
      <c r="H75" s="196"/>
    </row>
    <row r="76" spans="1:8" s="118" customFormat="1" ht="15.75" x14ac:dyDescent="0.2">
      <c r="A76" s="131" t="s">
        <v>2185</v>
      </c>
      <c r="B76" s="131" t="s">
        <v>154</v>
      </c>
      <c r="C76" s="131"/>
      <c r="D76" s="131"/>
      <c r="E76" s="131">
        <v>5000</v>
      </c>
      <c r="F76" s="134">
        <v>507816.5</v>
      </c>
      <c r="G76" s="134">
        <v>1.5905732906105412</v>
      </c>
      <c r="H76" s="196"/>
    </row>
    <row r="77" spans="1:8" s="118" customFormat="1" ht="15.75" x14ac:dyDescent="0.2">
      <c r="A77" s="131" t="s">
        <v>2191</v>
      </c>
      <c r="B77" s="131" t="s">
        <v>607</v>
      </c>
      <c r="C77" s="131"/>
      <c r="D77" s="131"/>
      <c r="E77" s="131">
        <v>10000</v>
      </c>
      <c r="F77" s="134">
        <v>949683</v>
      </c>
      <c r="G77" s="134">
        <v>2.9745792315666986</v>
      </c>
      <c r="H77" s="196"/>
    </row>
    <row r="78" spans="1:8" s="118" customFormat="1" ht="15.75" x14ac:dyDescent="0.2">
      <c r="A78" s="131" t="s">
        <v>2192</v>
      </c>
      <c r="B78" s="131" t="s">
        <v>434</v>
      </c>
      <c r="C78" s="131"/>
      <c r="D78" s="131"/>
      <c r="E78" s="131">
        <v>10000</v>
      </c>
      <c r="F78" s="134">
        <v>998601.00000000012</v>
      </c>
      <c r="G78" s="134">
        <v>3.1277992711480964</v>
      </c>
      <c r="H78" s="196"/>
    </row>
    <row r="79" spans="1:8" s="118" customFormat="1" ht="15.75" x14ac:dyDescent="0.2">
      <c r="A79" s="131" t="s">
        <v>2193</v>
      </c>
      <c r="B79" s="131" t="s">
        <v>1395</v>
      </c>
      <c r="C79" s="131"/>
      <c r="D79" s="131"/>
      <c r="E79" s="131">
        <v>4000</v>
      </c>
      <c r="F79" s="134">
        <v>377903.6</v>
      </c>
      <c r="G79" s="134">
        <v>1.1836625485496624</v>
      </c>
      <c r="H79" s="196"/>
    </row>
    <row r="80" spans="1:8" s="118" customFormat="1" ht="15.75" x14ac:dyDescent="0.2">
      <c r="A80" s="131" t="s">
        <v>2194</v>
      </c>
      <c r="B80" s="131" t="s">
        <v>575</v>
      </c>
      <c r="C80" s="131"/>
      <c r="D80" s="131"/>
      <c r="E80" s="131">
        <v>10000</v>
      </c>
      <c r="F80" s="134">
        <v>934621</v>
      </c>
      <c r="G80" s="134">
        <v>2.9274023184432063</v>
      </c>
      <c r="H80" s="196"/>
    </row>
    <row r="81" spans="1:8" s="118" customFormat="1" ht="15.75" x14ac:dyDescent="0.2">
      <c r="A81" s="131" t="s">
        <v>2195</v>
      </c>
      <c r="B81" s="131" t="s">
        <v>584</v>
      </c>
      <c r="C81" s="131"/>
      <c r="D81" s="131"/>
      <c r="E81" s="131">
        <v>56000</v>
      </c>
      <c r="F81" s="134">
        <v>5314433.5999999996</v>
      </c>
      <c r="G81" s="134">
        <v>16.645768971435988</v>
      </c>
      <c r="H81" s="196"/>
    </row>
    <row r="82" spans="1:8" s="118" customFormat="1" ht="15.75" x14ac:dyDescent="0.2">
      <c r="A82" s="131" t="s">
        <v>2196</v>
      </c>
      <c r="B82" s="131" t="s">
        <v>1409</v>
      </c>
      <c r="C82" s="131"/>
      <c r="D82" s="131"/>
      <c r="E82" s="131">
        <v>14000</v>
      </c>
      <c r="F82" s="134">
        <v>1036882.0000000001</v>
      </c>
      <c r="G82" s="134">
        <v>3.2477022993834175</v>
      </c>
      <c r="H82" s="196"/>
    </row>
    <row r="83" spans="1:8" s="118" customFormat="1" ht="15.75" x14ac:dyDescent="0.2">
      <c r="A83" s="131"/>
      <c r="B83" s="131"/>
      <c r="C83" s="131"/>
      <c r="D83" s="131"/>
      <c r="E83" s="139"/>
      <c r="F83" s="140"/>
      <c r="G83" s="140"/>
      <c r="H83" s="196"/>
    </row>
    <row r="84" spans="1:8" s="118" customFormat="1" ht="15.75" x14ac:dyDescent="0.2">
      <c r="A84" s="144" t="s">
        <v>4</v>
      </c>
      <c r="B84" s="131"/>
      <c r="C84" s="131"/>
      <c r="D84" s="131"/>
      <c r="E84" s="139"/>
      <c r="F84" s="140"/>
      <c r="G84" s="140"/>
      <c r="H84" s="196"/>
    </row>
    <row r="85" spans="1:8" s="118" customFormat="1" ht="15.75" x14ac:dyDescent="0.2">
      <c r="A85" s="142" t="s">
        <v>2197</v>
      </c>
      <c r="B85" s="131" t="s">
        <v>638</v>
      </c>
      <c r="C85" s="131"/>
      <c r="D85" s="131"/>
      <c r="E85" s="131">
        <v>2000</v>
      </c>
      <c r="F85" s="134">
        <v>196914</v>
      </c>
      <c r="G85" s="134">
        <v>0.61677032736684234</v>
      </c>
      <c r="H85" s="196"/>
    </row>
    <row r="86" spans="1:8" s="118" customFormat="1" ht="15.75" x14ac:dyDescent="0.2">
      <c r="A86" s="142" t="s">
        <v>2198</v>
      </c>
      <c r="B86" s="131" t="s">
        <v>1516</v>
      </c>
      <c r="C86" s="131"/>
      <c r="D86" s="131"/>
      <c r="E86" s="131">
        <v>1000</v>
      </c>
      <c r="F86" s="134">
        <v>98112.7</v>
      </c>
      <c r="G86" s="134">
        <v>0.3073067536987964</v>
      </c>
      <c r="H86" s="196"/>
    </row>
    <row r="87" spans="1:8" s="118" customFormat="1" ht="15.75" x14ac:dyDescent="0.2">
      <c r="A87" s="142" t="s">
        <v>2199</v>
      </c>
      <c r="B87" s="131" t="s">
        <v>1433</v>
      </c>
      <c r="C87" s="131"/>
      <c r="D87" s="131"/>
      <c r="E87" s="131">
        <v>5000</v>
      </c>
      <c r="F87" s="134">
        <v>501697.5</v>
      </c>
      <c r="G87" s="134">
        <v>1.5714074738927977</v>
      </c>
      <c r="H87" s="196"/>
    </row>
    <row r="88" spans="1:8" s="118" customFormat="1" ht="15.75" x14ac:dyDescent="0.2">
      <c r="A88" s="131" t="s">
        <v>2200</v>
      </c>
      <c r="B88" s="131" t="s">
        <v>1578</v>
      </c>
      <c r="C88" s="131"/>
      <c r="D88" s="131"/>
      <c r="E88" s="131">
        <v>1000</v>
      </c>
      <c r="F88" s="134">
        <v>100148.9</v>
      </c>
      <c r="G88" s="134">
        <v>0.31368450104324297</v>
      </c>
      <c r="H88" s="196"/>
    </row>
    <row r="89" spans="1:8" s="118" customFormat="1" ht="15.75" x14ac:dyDescent="0.2">
      <c r="A89" s="131" t="s">
        <v>2201</v>
      </c>
      <c r="B89" s="131" t="s">
        <v>2202</v>
      </c>
      <c r="C89" s="131"/>
      <c r="D89" s="131"/>
      <c r="E89" s="131">
        <v>1000</v>
      </c>
      <c r="F89" s="134">
        <v>100204.1</v>
      </c>
      <c r="G89" s="134">
        <v>0.31385739744507657</v>
      </c>
      <c r="H89" s="196"/>
    </row>
    <row r="90" spans="1:8" s="118" customFormat="1" ht="15.75" x14ac:dyDescent="0.2">
      <c r="A90" s="131" t="s">
        <v>1417</v>
      </c>
      <c r="B90" s="131" t="s">
        <v>645</v>
      </c>
      <c r="C90" s="131"/>
      <c r="D90" s="131"/>
      <c r="E90" s="131">
        <v>6000</v>
      </c>
      <c r="F90" s="134">
        <v>568882.80000000005</v>
      </c>
      <c r="G90" s="134">
        <v>1.781844006974445</v>
      </c>
      <c r="H90" s="196"/>
    </row>
    <row r="91" spans="1:8" s="118" customFormat="1" ht="15.75" x14ac:dyDescent="0.2">
      <c r="A91" s="131" t="s">
        <v>2203</v>
      </c>
      <c r="B91" s="131" t="s">
        <v>374</v>
      </c>
      <c r="C91" s="131"/>
      <c r="D91" s="131"/>
      <c r="E91" s="131">
        <v>5000</v>
      </c>
      <c r="F91" s="134">
        <v>499636</v>
      </c>
      <c r="G91" s="134">
        <v>1.5649504823641776</v>
      </c>
      <c r="H91" s="196"/>
    </row>
    <row r="92" spans="1:8" s="118" customFormat="1" ht="15.75" x14ac:dyDescent="0.2">
      <c r="A92" s="131"/>
      <c r="B92" s="131"/>
      <c r="C92" s="131"/>
      <c r="D92" s="131"/>
      <c r="E92" s="139"/>
      <c r="F92" s="140"/>
      <c r="G92" s="140"/>
      <c r="H92" s="196"/>
    </row>
    <row r="93" spans="1:8" s="118" customFormat="1" ht="15.75" x14ac:dyDescent="0.2">
      <c r="A93" s="128" t="s">
        <v>6</v>
      </c>
      <c r="B93" s="131"/>
      <c r="C93" s="131"/>
      <c r="D93" s="131"/>
      <c r="E93" s="139"/>
      <c r="F93" s="140"/>
      <c r="G93" s="140"/>
      <c r="H93" s="196"/>
    </row>
    <row r="94" spans="1:8" s="118" customFormat="1" ht="31.5" x14ac:dyDescent="0.25">
      <c r="A94" s="131" t="s">
        <v>2204</v>
      </c>
      <c r="B94" s="131" t="s">
        <v>1127</v>
      </c>
      <c r="C94" s="131" t="s">
        <v>55</v>
      </c>
      <c r="D94" s="131" t="s">
        <v>194</v>
      </c>
      <c r="E94" s="131">
        <v>2000</v>
      </c>
      <c r="F94" s="134">
        <v>196295.80000000002</v>
      </c>
      <c r="G94" s="134">
        <v>0.61483401295355444</v>
      </c>
      <c r="H94" s="190" t="s">
        <v>10</v>
      </c>
    </row>
    <row r="95" spans="1:8" s="118" customFormat="1" ht="47.25" x14ac:dyDescent="0.2">
      <c r="A95" s="131" t="s">
        <v>1006</v>
      </c>
      <c r="B95" s="131" t="s">
        <v>1007</v>
      </c>
      <c r="C95" s="131" t="s">
        <v>71</v>
      </c>
      <c r="D95" s="131" t="s">
        <v>124</v>
      </c>
      <c r="E95" s="131">
        <v>3000</v>
      </c>
      <c r="F95" s="134">
        <v>292714.5</v>
      </c>
      <c r="G95" s="134">
        <v>0.91683485171202439</v>
      </c>
      <c r="H95" s="131" t="s">
        <v>10</v>
      </c>
    </row>
    <row r="96" spans="1:8" s="118" customFormat="1" ht="47.25" x14ac:dyDescent="0.2">
      <c r="A96" s="131" t="s">
        <v>1816</v>
      </c>
      <c r="B96" s="131" t="s">
        <v>343</v>
      </c>
      <c r="C96" s="131" t="s">
        <v>71</v>
      </c>
      <c r="D96" s="131" t="s">
        <v>124</v>
      </c>
      <c r="E96" s="131">
        <v>3000</v>
      </c>
      <c r="F96" s="134">
        <v>297661.5</v>
      </c>
      <c r="G96" s="134">
        <v>0.93232975207199753</v>
      </c>
      <c r="H96" s="131" t="s">
        <v>10</v>
      </c>
    </row>
    <row r="97" spans="1:8" s="118" customFormat="1" ht="15.75" x14ac:dyDescent="0.2">
      <c r="A97" s="131" t="s">
        <v>2205</v>
      </c>
      <c r="B97" s="131" t="s">
        <v>158</v>
      </c>
      <c r="C97" s="131" t="s">
        <v>48</v>
      </c>
      <c r="D97" s="131" t="s">
        <v>98</v>
      </c>
      <c r="E97" s="131">
        <v>3000</v>
      </c>
      <c r="F97" s="134">
        <v>289480.5</v>
      </c>
      <c r="G97" s="134">
        <v>0.90670537773503768</v>
      </c>
      <c r="H97" s="131" t="s">
        <v>10</v>
      </c>
    </row>
    <row r="98" spans="1:8" s="118" customFormat="1" ht="31.5" x14ac:dyDescent="0.2">
      <c r="A98" s="131" t="s">
        <v>2206</v>
      </c>
      <c r="B98" s="131" t="s">
        <v>288</v>
      </c>
      <c r="C98" s="131" t="s">
        <v>55</v>
      </c>
      <c r="D98" s="131" t="s">
        <v>194</v>
      </c>
      <c r="E98" s="131">
        <v>3000</v>
      </c>
      <c r="F98" s="134">
        <v>295274.7</v>
      </c>
      <c r="G98" s="134">
        <v>0.92485386200141262</v>
      </c>
      <c r="H98" s="131" t="s">
        <v>10</v>
      </c>
    </row>
    <row r="99" spans="1:8" s="118" customFormat="1" ht="31.5" x14ac:dyDescent="0.2">
      <c r="A99" s="131" t="s">
        <v>2189</v>
      </c>
      <c r="B99" s="131" t="s">
        <v>1161</v>
      </c>
      <c r="C99" s="131" t="s">
        <v>48</v>
      </c>
      <c r="D99" s="131" t="s">
        <v>98</v>
      </c>
      <c r="E99" s="131">
        <v>3000</v>
      </c>
      <c r="F99" s="134">
        <v>286444.19999999995</v>
      </c>
      <c r="G99" s="134">
        <v>0.89719513597983491</v>
      </c>
      <c r="H99" s="131" t="s">
        <v>10</v>
      </c>
    </row>
    <row r="100" spans="1:8" s="118" customFormat="1" ht="31.5" x14ac:dyDescent="0.2">
      <c r="A100" s="131" t="s">
        <v>2207</v>
      </c>
      <c r="B100" s="131" t="s">
        <v>1666</v>
      </c>
      <c r="C100" s="131" t="s">
        <v>49</v>
      </c>
      <c r="D100" s="131" t="s">
        <v>132</v>
      </c>
      <c r="E100" s="131">
        <v>3000</v>
      </c>
      <c r="F100" s="134">
        <v>284463.30000000005</v>
      </c>
      <c r="G100" s="134">
        <v>0.89099059825534144</v>
      </c>
      <c r="H100" s="131" t="s">
        <v>10</v>
      </c>
    </row>
    <row r="101" spans="1:8" s="118" customFormat="1" ht="15.75" x14ac:dyDescent="0.2">
      <c r="A101" s="131" t="s">
        <v>2208</v>
      </c>
      <c r="B101" s="131" t="s">
        <v>320</v>
      </c>
      <c r="C101" s="131" t="s">
        <v>182</v>
      </c>
      <c r="D101" s="131" t="s">
        <v>183</v>
      </c>
      <c r="E101" s="131">
        <v>3000</v>
      </c>
      <c r="F101" s="134">
        <v>284571</v>
      </c>
      <c r="G101" s="134">
        <v>0.89132793416978828</v>
      </c>
      <c r="H101" s="131" t="s">
        <v>10</v>
      </c>
    </row>
    <row r="102" spans="1:8" s="118" customFormat="1" ht="15.75" x14ac:dyDescent="0.2">
      <c r="A102" s="131" t="s">
        <v>2209</v>
      </c>
      <c r="B102" s="131" t="s">
        <v>1156</v>
      </c>
      <c r="C102" s="131" t="s">
        <v>48</v>
      </c>
      <c r="D102" s="131" t="s">
        <v>98</v>
      </c>
      <c r="E102" s="131">
        <v>3000</v>
      </c>
      <c r="F102" s="134">
        <v>290770.5</v>
      </c>
      <c r="G102" s="134">
        <v>0.9107458914735389</v>
      </c>
      <c r="H102" s="131" t="s">
        <v>10</v>
      </c>
    </row>
    <row r="103" spans="1:8" s="118" customFormat="1" ht="31.5" x14ac:dyDescent="0.2">
      <c r="A103" s="131" t="s">
        <v>2210</v>
      </c>
      <c r="B103" s="131" t="s">
        <v>1118</v>
      </c>
      <c r="C103" s="131" t="s">
        <v>55</v>
      </c>
      <c r="D103" s="131" t="s">
        <v>194</v>
      </c>
      <c r="E103" s="131">
        <v>3000</v>
      </c>
      <c r="F103" s="134">
        <v>297146.40000000002</v>
      </c>
      <c r="G103" s="134">
        <v>0.93071636553967063</v>
      </c>
      <c r="H103" s="131" t="s">
        <v>10</v>
      </c>
    </row>
    <row r="104" spans="1:8" s="118" customFormat="1" ht="15.75" x14ac:dyDescent="0.25">
      <c r="A104" s="131"/>
      <c r="B104" s="131"/>
      <c r="C104" s="131"/>
      <c r="D104" s="131"/>
      <c r="E104" s="139"/>
      <c r="F104" s="140"/>
      <c r="G104" s="140"/>
      <c r="H104" s="190"/>
    </row>
    <row r="105" spans="1:8" s="118" customFormat="1" ht="15.75" x14ac:dyDescent="0.25">
      <c r="A105" s="128" t="s">
        <v>7</v>
      </c>
      <c r="B105" s="131"/>
      <c r="C105" s="131"/>
      <c r="D105" s="131"/>
      <c r="E105" s="139"/>
      <c r="F105" s="140"/>
      <c r="G105" s="140"/>
      <c r="H105" s="190"/>
    </row>
    <row r="106" spans="1:8" s="118" customFormat="1" ht="15.75" x14ac:dyDescent="0.25">
      <c r="A106" s="131" t="s">
        <v>2211</v>
      </c>
      <c r="B106" s="131" t="s">
        <v>1248</v>
      </c>
      <c r="C106" s="131" t="s">
        <v>48</v>
      </c>
      <c r="D106" s="131" t="s">
        <v>98</v>
      </c>
      <c r="E106" s="131">
        <v>2000</v>
      </c>
      <c r="F106" s="134">
        <v>193927.6</v>
      </c>
      <c r="G106" s="134">
        <v>0.60741638145315247</v>
      </c>
      <c r="H106" s="190" t="s">
        <v>10</v>
      </c>
    </row>
    <row r="107" spans="1:8" s="118" customFormat="1" ht="31.5" x14ac:dyDescent="0.2">
      <c r="A107" s="131" t="s">
        <v>2212</v>
      </c>
      <c r="B107" s="131" t="s">
        <v>238</v>
      </c>
      <c r="C107" s="131" t="s">
        <v>52</v>
      </c>
      <c r="D107" s="131" t="s">
        <v>135</v>
      </c>
      <c r="E107" s="131">
        <v>3000</v>
      </c>
      <c r="F107" s="134">
        <v>291057.30000000005</v>
      </c>
      <c r="G107" s="134">
        <v>0.91164420103958721</v>
      </c>
      <c r="H107" s="131" t="s">
        <v>10</v>
      </c>
    </row>
    <row r="108" spans="1:8" s="118" customFormat="1" ht="15.75" x14ac:dyDescent="0.25">
      <c r="A108" s="131"/>
      <c r="B108" s="131"/>
      <c r="C108" s="131"/>
      <c r="D108" s="131"/>
      <c r="E108" s="139"/>
      <c r="F108" s="140"/>
      <c r="G108" s="140"/>
      <c r="H108" s="190"/>
    </row>
    <row r="109" spans="1:8" s="118" customFormat="1" ht="15.75" x14ac:dyDescent="0.25">
      <c r="A109" s="128" t="s">
        <v>43</v>
      </c>
      <c r="B109" s="131"/>
      <c r="C109" s="131"/>
      <c r="D109" s="131"/>
      <c r="E109" s="139"/>
      <c r="F109" s="140"/>
      <c r="G109" s="140"/>
      <c r="H109" s="190"/>
    </row>
    <row r="110" spans="1:8" s="118" customFormat="1" ht="15.75" x14ac:dyDescent="0.2">
      <c r="A110" s="131" t="s">
        <v>73</v>
      </c>
      <c r="B110" s="131"/>
      <c r="C110" s="127"/>
      <c r="D110" s="135"/>
      <c r="E110" s="139"/>
      <c r="F110" s="140"/>
      <c r="G110" s="140"/>
      <c r="H110" s="196"/>
    </row>
    <row r="111" spans="1:8" s="118" customFormat="1" ht="31.5" x14ac:dyDescent="0.2">
      <c r="A111" s="131" t="s">
        <v>1311</v>
      </c>
      <c r="B111" s="131" t="s">
        <v>1312</v>
      </c>
      <c r="C111" s="127" t="s">
        <v>68</v>
      </c>
      <c r="D111" s="135" t="s">
        <v>107</v>
      </c>
      <c r="E111" s="131">
        <v>17413.710999999999</v>
      </c>
      <c r="F111" s="134">
        <v>8131973.1799999997</v>
      </c>
      <c r="G111" s="134">
        <v>25.470813453421197</v>
      </c>
      <c r="H111" s="196"/>
    </row>
    <row r="112" spans="1:8" s="118" customFormat="1" ht="31.5" x14ac:dyDescent="0.2">
      <c r="A112" s="131" t="s">
        <v>1313</v>
      </c>
      <c r="B112" s="131" t="s">
        <v>115</v>
      </c>
      <c r="C112" s="127" t="s">
        <v>68</v>
      </c>
      <c r="D112" s="135" t="s">
        <v>107</v>
      </c>
      <c r="E112" s="131">
        <v>196.41499999999999</v>
      </c>
      <c r="F112" s="134">
        <v>742623.33</v>
      </c>
      <c r="G112" s="134">
        <v>2.3260308274391588</v>
      </c>
      <c r="H112" s="196"/>
    </row>
    <row r="113" spans="1:10" s="118" customFormat="1" ht="15.75" x14ac:dyDescent="0.2">
      <c r="A113" s="131"/>
      <c r="B113" s="131"/>
      <c r="C113" s="131"/>
      <c r="D113" s="135"/>
      <c r="E113" s="139"/>
      <c r="F113" s="140"/>
      <c r="G113" s="140"/>
      <c r="H113" s="196"/>
    </row>
    <row r="114" spans="1:10" s="118" customFormat="1" ht="15.75" x14ac:dyDescent="0.2">
      <c r="A114" s="131" t="s">
        <v>1314</v>
      </c>
      <c r="B114" s="131"/>
      <c r="C114" s="131"/>
      <c r="D114" s="135"/>
      <c r="E114" s="139"/>
      <c r="F114" s="134">
        <v>229615.63</v>
      </c>
      <c r="G114" s="134">
        <v>0.71919775782140305</v>
      </c>
      <c r="H114" s="196"/>
    </row>
    <row r="115" spans="1:10" s="118" customFormat="1" ht="15.75" x14ac:dyDescent="0.2">
      <c r="A115" s="120" t="s">
        <v>18</v>
      </c>
      <c r="B115" s="120"/>
      <c r="C115" s="120"/>
      <c r="D115" s="120"/>
      <c r="E115" s="126">
        <f>SUM(E6:E114)</f>
        <v>188989.12600000002</v>
      </c>
      <c r="F115" s="126">
        <f>SUM(F6:F114)</f>
        <v>31926633.189999998</v>
      </c>
      <c r="G115" s="126">
        <f>SUM(G6:G114)</f>
        <v>100.00000002192529</v>
      </c>
      <c r="H115" s="197"/>
      <c r="I115" s="80"/>
      <c r="J115" s="198"/>
    </row>
    <row r="116" spans="1:10" s="118" customFormat="1" ht="15.75" x14ac:dyDescent="0.2">
      <c r="A116" s="120"/>
      <c r="B116" s="120"/>
      <c r="C116" s="120"/>
      <c r="D116" s="120"/>
      <c r="E116" s="126"/>
      <c r="F116" s="126"/>
      <c r="G116" s="126"/>
      <c r="H116" s="196"/>
    </row>
    <row r="117" spans="1:10" ht="15.75" x14ac:dyDescent="0.2">
      <c r="A117" s="144" t="s">
        <v>2</v>
      </c>
      <c r="B117" s="226">
        <v>15.72</v>
      </c>
      <c r="C117" s="226"/>
      <c r="D117" s="226"/>
      <c r="E117" s="226"/>
      <c r="F117" s="226"/>
      <c r="G117" s="226"/>
      <c r="H117" s="199"/>
    </row>
    <row r="118" spans="1:10" ht="15.75" x14ac:dyDescent="0.2">
      <c r="A118" s="144" t="s">
        <v>3</v>
      </c>
      <c r="B118" s="226">
        <v>7.67</v>
      </c>
      <c r="C118" s="226"/>
      <c r="D118" s="226"/>
      <c r="E118" s="226"/>
      <c r="F118" s="226"/>
      <c r="G118" s="226"/>
      <c r="H118" s="199"/>
    </row>
    <row r="119" spans="1:10" ht="31.5" x14ac:dyDescent="0.2">
      <c r="A119" s="128" t="s">
        <v>30</v>
      </c>
      <c r="B119" s="226">
        <v>7.5941949784945004</v>
      </c>
      <c r="C119" s="226"/>
      <c r="D119" s="226"/>
      <c r="E119" s="226"/>
      <c r="F119" s="226"/>
      <c r="G119" s="226"/>
      <c r="H119" s="199"/>
    </row>
    <row r="120" spans="1:10" ht="15.75" x14ac:dyDescent="0.2">
      <c r="A120" s="144"/>
      <c r="B120" s="144"/>
      <c r="C120" s="145"/>
      <c r="D120" s="145"/>
      <c r="E120" s="146"/>
      <c r="F120" s="125"/>
      <c r="G120" s="121"/>
      <c r="H120" s="199"/>
    </row>
    <row r="121" spans="1:10" ht="15.75" x14ac:dyDescent="0.2">
      <c r="A121" s="147" t="s">
        <v>8</v>
      </c>
      <c r="B121" s="147"/>
      <c r="C121" s="148"/>
      <c r="D121" s="148"/>
      <c r="E121" s="150"/>
      <c r="F121" s="125"/>
      <c r="G121" s="121"/>
      <c r="H121" s="199"/>
    </row>
    <row r="122" spans="1:10" ht="15.75" x14ac:dyDescent="0.2">
      <c r="A122" s="131" t="s">
        <v>5</v>
      </c>
      <c r="B122" s="131"/>
      <c r="C122" s="127"/>
      <c r="D122" s="127"/>
      <c r="E122" s="139"/>
      <c r="F122" s="134">
        <v>10119940.699999999</v>
      </c>
      <c r="G122" s="134">
        <v>31.697487931137609</v>
      </c>
      <c r="H122" s="199"/>
    </row>
    <row r="123" spans="1:10" ht="15.75" x14ac:dyDescent="0.2">
      <c r="A123" s="142" t="s">
        <v>4</v>
      </c>
      <c r="B123" s="142"/>
      <c r="C123" s="143"/>
      <c r="D123" s="143"/>
      <c r="E123" s="146"/>
      <c r="F123" s="134">
        <v>2065596</v>
      </c>
      <c r="G123" s="134">
        <v>6.4698209427853781</v>
      </c>
      <c r="H123" s="199"/>
    </row>
    <row r="124" spans="1:10" ht="15.75" x14ac:dyDescent="0.2">
      <c r="A124" s="142" t="s">
        <v>20</v>
      </c>
      <c r="B124" s="142"/>
      <c r="C124" s="143"/>
      <c r="D124" s="143"/>
      <c r="E124" s="146"/>
      <c r="F124" s="134">
        <v>3299807.2999999993</v>
      </c>
      <c r="G124" s="134">
        <v>10.33559436438494</v>
      </c>
      <c r="H124" s="199"/>
    </row>
    <row r="125" spans="1:10" ht="15.75" x14ac:dyDescent="0.2">
      <c r="A125" s="142" t="s">
        <v>19</v>
      </c>
      <c r="B125" s="142"/>
      <c r="C125" s="143"/>
      <c r="D125" s="143"/>
      <c r="E125" s="146"/>
      <c r="F125" s="140">
        <v>0</v>
      </c>
      <c r="G125" s="140">
        <v>0</v>
      </c>
      <c r="H125" s="199"/>
    </row>
    <row r="126" spans="1:10" ht="15.75" x14ac:dyDescent="0.2">
      <c r="A126" s="142" t="s">
        <v>21</v>
      </c>
      <c r="B126" s="142"/>
      <c r="C126" s="143"/>
      <c r="D126" s="143"/>
      <c r="E126" s="146"/>
      <c r="F126" s="140">
        <v>0</v>
      </c>
      <c r="G126" s="140">
        <v>0</v>
      </c>
      <c r="H126" s="199"/>
    </row>
    <row r="127" spans="1:10" ht="15.75" x14ac:dyDescent="0.2">
      <c r="A127" s="142" t="s">
        <v>22</v>
      </c>
      <c r="B127" s="142"/>
      <c r="C127" s="143"/>
      <c r="D127" s="143"/>
      <c r="E127" s="146"/>
      <c r="F127" s="140">
        <v>0</v>
      </c>
      <c r="G127" s="140">
        <v>0</v>
      </c>
      <c r="H127" s="199"/>
    </row>
    <row r="128" spans="1:10" ht="15.75" x14ac:dyDescent="0.2">
      <c r="A128" s="142" t="s">
        <v>23</v>
      </c>
      <c r="B128" s="142"/>
      <c r="C128" s="143"/>
      <c r="D128" s="143"/>
      <c r="E128" s="146"/>
      <c r="F128" s="140">
        <v>0</v>
      </c>
      <c r="G128" s="140">
        <v>0</v>
      </c>
      <c r="H128" s="199"/>
    </row>
    <row r="129" spans="1:8" ht="15.75" x14ac:dyDescent="0.2">
      <c r="A129" s="142" t="s">
        <v>24</v>
      </c>
      <c r="B129" s="142"/>
      <c r="C129" s="143"/>
      <c r="D129" s="143"/>
      <c r="E129" s="146"/>
      <c r="F129" s="140">
        <v>0</v>
      </c>
      <c r="G129" s="140">
        <v>0</v>
      </c>
      <c r="H129" s="199"/>
    </row>
    <row r="130" spans="1:8" ht="15.75" x14ac:dyDescent="0.2">
      <c r="A130" s="142" t="s">
        <v>25</v>
      </c>
      <c r="B130" s="142"/>
      <c r="C130" s="143"/>
      <c r="D130" s="143"/>
      <c r="E130" s="146"/>
      <c r="F130" s="140">
        <v>0</v>
      </c>
      <c r="G130" s="140">
        <v>0</v>
      </c>
      <c r="H130" s="199"/>
    </row>
    <row r="131" spans="1:8" ht="15.75" x14ac:dyDescent="0.2">
      <c r="A131" s="142" t="s">
        <v>26</v>
      </c>
      <c r="B131" s="142"/>
      <c r="C131" s="143"/>
      <c r="D131" s="143"/>
      <c r="E131" s="146"/>
      <c r="F131" s="140">
        <v>0</v>
      </c>
      <c r="G131" s="140">
        <v>0</v>
      </c>
      <c r="H131" s="199"/>
    </row>
    <row r="132" spans="1:8" ht="15.75" x14ac:dyDescent="0.2">
      <c r="A132" s="142" t="s">
        <v>27</v>
      </c>
      <c r="B132" s="142"/>
      <c r="C132" s="143"/>
      <c r="D132" s="143"/>
      <c r="E132" s="146"/>
      <c r="F132" s="140">
        <v>0</v>
      </c>
      <c r="G132" s="140">
        <v>0</v>
      </c>
      <c r="H132" s="199"/>
    </row>
    <row r="133" spans="1:8" ht="15.75" x14ac:dyDescent="0.2">
      <c r="A133" s="142" t="s">
        <v>28</v>
      </c>
      <c r="B133" s="142"/>
      <c r="C133" s="143"/>
      <c r="D133" s="143"/>
      <c r="E133" s="146"/>
      <c r="F133" s="140">
        <v>0</v>
      </c>
      <c r="G133" s="140">
        <v>0</v>
      </c>
      <c r="H133" s="199"/>
    </row>
    <row r="134" spans="1:8" ht="15.75" x14ac:dyDescent="0.2">
      <c r="A134" s="142" t="s">
        <v>29</v>
      </c>
      <c r="B134" s="142"/>
      <c r="C134" s="143"/>
      <c r="D134" s="143"/>
      <c r="E134" s="146"/>
      <c r="F134" s="140">
        <v>0</v>
      </c>
      <c r="G134" s="140">
        <v>0</v>
      </c>
      <c r="H134" s="199"/>
    </row>
    <row r="135" spans="1:8" ht="15.75" x14ac:dyDescent="0.2">
      <c r="A135" s="142" t="s">
        <v>94</v>
      </c>
      <c r="B135" s="142"/>
      <c r="C135" s="143"/>
      <c r="D135" s="143"/>
      <c r="E135" s="146"/>
      <c r="F135" s="140">
        <v>0</v>
      </c>
      <c r="G135" s="140">
        <v>0</v>
      </c>
      <c r="H135" s="199"/>
    </row>
    <row r="136" spans="1:8" ht="31.5" x14ac:dyDescent="0.2">
      <c r="A136" s="131" t="s">
        <v>95</v>
      </c>
      <c r="B136" s="142"/>
      <c r="C136" s="143"/>
      <c r="D136" s="143"/>
      <c r="E136" s="146"/>
      <c r="F136" s="140">
        <v>0</v>
      </c>
      <c r="G136" s="140">
        <v>0</v>
      </c>
      <c r="H136" s="199"/>
    </row>
    <row r="137" spans="1:8" ht="15.75" x14ac:dyDescent="0.2">
      <c r="A137" s="152" t="s">
        <v>9</v>
      </c>
      <c r="B137" s="145"/>
      <c r="C137" s="145"/>
      <c r="D137" s="145"/>
      <c r="E137" s="146"/>
      <c r="F137" s="126">
        <f>SUM(F122:F136)</f>
        <v>15485343.999999998</v>
      </c>
      <c r="G137" s="126">
        <f>SUM(G122:G136)</f>
        <v>48.502903238307923</v>
      </c>
      <c r="H137" s="199"/>
    </row>
    <row r="138" spans="1:8" ht="15.75" x14ac:dyDescent="0.2">
      <c r="A138" s="152"/>
      <c r="B138" s="145"/>
      <c r="C138" s="145"/>
      <c r="D138" s="145"/>
      <c r="E138" s="146"/>
      <c r="F138" s="140"/>
      <c r="G138" s="126"/>
      <c r="H138" s="199"/>
    </row>
    <row r="139" spans="1:8" ht="15.75" x14ac:dyDescent="0.2">
      <c r="A139" s="153" t="s">
        <v>31</v>
      </c>
      <c r="B139" s="143"/>
      <c r="C139" s="143"/>
      <c r="D139" s="143"/>
      <c r="E139" s="146"/>
      <c r="F139" s="140">
        <v>0</v>
      </c>
      <c r="G139" s="140">
        <v>0</v>
      </c>
      <c r="H139" s="199"/>
    </row>
    <row r="140" spans="1:8" ht="15.75" x14ac:dyDescent="0.2">
      <c r="A140" s="153" t="s">
        <v>1304</v>
      </c>
      <c r="B140" s="143"/>
      <c r="C140" s="143"/>
      <c r="D140" s="143"/>
      <c r="E140" s="146"/>
      <c r="F140" s="140">
        <v>0</v>
      </c>
      <c r="G140" s="140">
        <v>0</v>
      </c>
      <c r="H140" s="199"/>
    </row>
    <row r="141" spans="1:8" ht="15.75" x14ac:dyDescent="0.2">
      <c r="A141" s="153" t="s">
        <v>32</v>
      </c>
      <c r="B141" s="143"/>
      <c r="C141" s="143"/>
      <c r="D141" s="143"/>
      <c r="E141" s="146"/>
      <c r="F141" s="134">
        <v>7337077.0500000007</v>
      </c>
      <c r="G141" s="134">
        <v>22.981054744935594</v>
      </c>
      <c r="H141" s="199"/>
    </row>
    <row r="142" spans="1:8" ht="15.75" x14ac:dyDescent="0.2">
      <c r="A142" s="153" t="s">
        <v>33</v>
      </c>
      <c r="B142" s="143"/>
      <c r="C142" s="143"/>
      <c r="D142" s="143"/>
      <c r="E142" s="146"/>
      <c r="F142" s="140">
        <v>0</v>
      </c>
      <c r="G142" s="140">
        <v>0</v>
      </c>
      <c r="H142" s="199"/>
    </row>
    <row r="143" spans="1:8" ht="15.75" x14ac:dyDescent="0.2">
      <c r="A143" s="153" t="s">
        <v>34</v>
      </c>
      <c r="B143" s="143"/>
      <c r="C143" s="143"/>
      <c r="D143" s="143"/>
      <c r="E143" s="146"/>
      <c r="F143" s="134">
        <v>8874596.5099999998</v>
      </c>
      <c r="G143" s="134">
        <v>27.796844280860356</v>
      </c>
      <c r="H143" s="199"/>
    </row>
    <row r="144" spans="1:8" ht="15.75" x14ac:dyDescent="0.2">
      <c r="A144" s="142" t="s">
        <v>35</v>
      </c>
      <c r="B144" s="143"/>
      <c r="C144" s="143"/>
      <c r="D144" s="143"/>
      <c r="E144" s="146"/>
      <c r="F144" s="134">
        <v>229615.63</v>
      </c>
      <c r="G144" s="134">
        <v>0.71919775782140305</v>
      </c>
      <c r="H144" s="200"/>
    </row>
    <row r="145" spans="1:10" ht="15.75" x14ac:dyDescent="0.2">
      <c r="A145" s="142" t="s">
        <v>36</v>
      </c>
      <c r="B145" s="143"/>
      <c r="C145" s="143"/>
      <c r="D145" s="143"/>
      <c r="E145" s="146"/>
      <c r="F145" s="140">
        <v>0</v>
      </c>
      <c r="G145" s="140">
        <v>0</v>
      </c>
      <c r="H145" s="199"/>
    </row>
    <row r="146" spans="1:10" ht="15.75" x14ac:dyDescent="0.2">
      <c r="A146" s="142" t="s">
        <v>45</v>
      </c>
      <c r="B146" s="142"/>
      <c r="C146" s="143"/>
      <c r="D146" s="143"/>
      <c r="E146" s="146"/>
      <c r="F146" s="140">
        <v>0</v>
      </c>
      <c r="G146" s="140">
        <v>0</v>
      </c>
      <c r="H146" s="199"/>
    </row>
    <row r="147" spans="1:10" ht="15.75" x14ac:dyDescent="0.2">
      <c r="A147" s="152" t="s">
        <v>11</v>
      </c>
      <c r="B147" s="142"/>
      <c r="C147" s="143"/>
      <c r="D147" s="143"/>
      <c r="E147" s="146"/>
      <c r="F147" s="154">
        <f>SUM(F137:F146)</f>
        <v>31926633.189999994</v>
      </c>
      <c r="G147" s="154">
        <f>SUM(G137:G146)</f>
        <v>100.00000002192527</v>
      </c>
      <c r="H147" s="201"/>
      <c r="I147" s="187"/>
    </row>
    <row r="148" spans="1:10" s="118" customFormat="1" ht="15.75" x14ac:dyDescent="0.2">
      <c r="A148" s="120"/>
      <c r="B148" s="120"/>
      <c r="C148" s="120"/>
      <c r="D148" s="120"/>
      <c r="E148" s="126"/>
      <c r="F148" s="126"/>
      <c r="G148" s="126"/>
      <c r="H148" s="196"/>
    </row>
    <row r="149" spans="1:10" ht="15.75" x14ac:dyDescent="0.2">
      <c r="A149" s="144" t="s">
        <v>220</v>
      </c>
      <c r="B149" s="227">
        <v>2830089.4841</v>
      </c>
      <c r="C149" s="228"/>
      <c r="D149" s="228"/>
      <c r="E149" s="228"/>
      <c r="F149" s="228"/>
      <c r="G149" s="228"/>
      <c r="H149" s="229"/>
    </row>
    <row r="150" spans="1:10" ht="15.75" x14ac:dyDescent="0.2">
      <c r="A150" s="144" t="s">
        <v>219</v>
      </c>
      <c r="B150" s="227">
        <v>11.4839</v>
      </c>
      <c r="C150" s="228"/>
      <c r="D150" s="228"/>
      <c r="E150" s="228"/>
      <c r="F150" s="228"/>
      <c r="G150" s="228"/>
      <c r="H150" s="229"/>
    </row>
    <row r="151" spans="1:10" ht="15.75" x14ac:dyDescent="0.2">
      <c r="A151" s="144" t="s">
        <v>218</v>
      </c>
      <c r="B151" s="227">
        <v>11.2811</v>
      </c>
      <c r="C151" s="228"/>
      <c r="D151" s="228"/>
      <c r="E151" s="228"/>
      <c r="F151" s="228"/>
      <c r="G151" s="228"/>
      <c r="H151" s="229"/>
    </row>
    <row r="152" spans="1:10" ht="15.75" x14ac:dyDescent="0.2">
      <c r="A152" s="156"/>
      <c r="B152" s="156"/>
      <c r="C152" s="156"/>
      <c r="D152" s="156"/>
      <c r="E152" s="158"/>
      <c r="F152" s="159"/>
      <c r="G152" s="160"/>
    </row>
    <row r="153" spans="1:10" ht="15.75" x14ac:dyDescent="0.2">
      <c r="A153" s="179" t="s">
        <v>56</v>
      </c>
      <c r="B153" s="156"/>
      <c r="C153" s="156"/>
      <c r="D153" s="156"/>
      <c r="E153" s="158"/>
      <c r="F153" s="159"/>
      <c r="G153" s="160"/>
    </row>
    <row r="154" spans="1:10" ht="15.75" x14ac:dyDescent="0.2">
      <c r="A154" s="179"/>
      <c r="B154" s="156"/>
      <c r="C154" s="156"/>
      <c r="D154" s="156"/>
      <c r="E154" s="158"/>
      <c r="F154" s="159"/>
      <c r="G154" s="160"/>
    </row>
    <row r="155" spans="1:10" ht="15.75" x14ac:dyDescent="0.2">
      <c r="A155" s="162" t="s">
        <v>61</v>
      </c>
      <c r="B155" s="163"/>
      <c r="C155" s="163"/>
      <c r="D155" s="163"/>
    </row>
    <row r="156" spans="1:10" s="167" customFormat="1" ht="15.75" x14ac:dyDescent="0.2">
      <c r="A156" s="163" t="s">
        <v>2060</v>
      </c>
      <c r="B156" s="163"/>
      <c r="C156" s="163"/>
      <c r="D156" s="163"/>
      <c r="E156" s="170"/>
      <c r="F156" s="171" t="s">
        <v>62</v>
      </c>
      <c r="H156" s="151"/>
      <c r="I156" s="151"/>
      <c r="J156" s="151"/>
    </row>
    <row r="157" spans="1:10" s="167" customFormat="1" ht="15.75" x14ac:dyDescent="0.2">
      <c r="A157" s="163"/>
      <c r="B157" s="163"/>
      <c r="C157" s="163"/>
      <c r="D157" s="163"/>
      <c r="E157" s="170"/>
      <c r="F157" s="171"/>
      <c r="H157" s="151"/>
      <c r="I157" s="151"/>
      <c r="J157" s="151"/>
    </row>
    <row r="158" spans="1:10" s="167" customFormat="1" ht="15.75" x14ac:dyDescent="0.2">
      <c r="A158" s="163" t="s">
        <v>63</v>
      </c>
      <c r="B158" s="163"/>
      <c r="C158" s="163"/>
      <c r="D158" s="163"/>
      <c r="E158" s="170"/>
      <c r="F158" s="171" t="s">
        <v>62</v>
      </c>
      <c r="H158" s="151"/>
      <c r="I158" s="151"/>
      <c r="J158" s="151"/>
    </row>
    <row r="159" spans="1:10" s="167" customFormat="1" ht="15.75" x14ac:dyDescent="0.2">
      <c r="A159" s="162"/>
      <c r="B159" s="163"/>
      <c r="C159" s="163"/>
      <c r="D159" s="163"/>
      <c r="E159" s="170"/>
      <c r="F159" s="171"/>
      <c r="H159" s="151"/>
      <c r="I159" s="151"/>
      <c r="J159" s="151"/>
    </row>
    <row r="160" spans="1:10" s="167" customFormat="1" ht="15.75" x14ac:dyDescent="0.2">
      <c r="A160" s="163" t="s">
        <v>64</v>
      </c>
      <c r="B160" s="163"/>
      <c r="C160" s="163"/>
      <c r="D160" s="163"/>
      <c r="E160" s="170"/>
      <c r="F160" s="171" t="s">
        <v>62</v>
      </c>
      <c r="H160" s="151"/>
      <c r="I160" s="151"/>
      <c r="J160" s="151"/>
    </row>
    <row r="161" spans="1:10" s="167" customFormat="1" ht="15.75" x14ac:dyDescent="0.2">
      <c r="A161" s="163"/>
      <c r="B161" s="163"/>
      <c r="C161" s="163"/>
      <c r="D161" s="163"/>
      <c r="E161" s="170"/>
      <c r="F161" s="171"/>
      <c r="H161" s="151"/>
      <c r="I161" s="151"/>
      <c r="J161" s="151"/>
    </row>
    <row r="162" spans="1:10" s="167" customFormat="1" ht="15.75" x14ac:dyDescent="0.2">
      <c r="A162" s="163" t="s">
        <v>65</v>
      </c>
      <c r="B162" s="163"/>
      <c r="C162" s="163"/>
      <c r="D162" s="163"/>
      <c r="E162" s="170"/>
      <c r="H162" s="151"/>
      <c r="I162" s="151"/>
      <c r="J162" s="151"/>
    </row>
    <row r="163" spans="1:10" s="167" customFormat="1" ht="15.75" x14ac:dyDescent="0.2">
      <c r="A163" s="163" t="s">
        <v>66</v>
      </c>
      <c r="B163" s="163"/>
      <c r="C163" s="163"/>
      <c r="D163" s="163"/>
      <c r="E163" s="170"/>
      <c r="F163" s="171">
        <v>1435729.5</v>
      </c>
      <c r="H163" s="151"/>
      <c r="I163" s="151"/>
      <c r="J163" s="151"/>
    </row>
    <row r="164" spans="1:10" s="167" customFormat="1" ht="15.75" x14ac:dyDescent="0.2">
      <c r="A164" s="163" t="s">
        <v>67</v>
      </c>
      <c r="B164" s="163"/>
      <c r="C164" s="163"/>
      <c r="D164" s="163"/>
      <c r="E164" s="170"/>
      <c r="F164" s="171">
        <v>4.496964936768423</v>
      </c>
      <c r="H164" s="151"/>
      <c r="I164" s="151"/>
      <c r="J164" s="151"/>
    </row>
    <row r="165" spans="1:10" s="167" customFormat="1" ht="15.75" x14ac:dyDescent="0.2">
      <c r="A165" s="163"/>
      <c r="B165" s="163"/>
      <c r="C165" s="163"/>
      <c r="D165" s="163"/>
      <c r="E165" s="166"/>
      <c r="F165" s="166"/>
      <c r="H165" s="151"/>
      <c r="I165" s="151"/>
      <c r="J165" s="151"/>
    </row>
    <row r="166" spans="1:10" s="167" customFormat="1" ht="15.75" x14ac:dyDescent="0.2">
      <c r="A166" s="163"/>
      <c r="B166" s="163"/>
      <c r="C166" s="163"/>
      <c r="D166" s="163"/>
      <c r="E166" s="166"/>
      <c r="F166" s="166"/>
      <c r="H166" s="151"/>
      <c r="I166" s="151"/>
      <c r="J166" s="151"/>
    </row>
  </sheetData>
  <mergeCells count="7">
    <mergeCell ref="B151:H151"/>
    <mergeCell ref="B149:H149"/>
    <mergeCell ref="A4:G4"/>
    <mergeCell ref="B117:G117"/>
    <mergeCell ref="B118:G118"/>
    <mergeCell ref="B119:G119"/>
    <mergeCell ref="B150:H150"/>
  </mergeCells>
  <pageMargins left="1" right="0.7" top="0.42" bottom="0.5" header="0.3" footer="0.3"/>
  <pageSetup paperSize="9" scale="46" fitToHeight="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5828D-D64F-48A2-8578-EC6381F2F1A1}">
  <sheetPr>
    <pageSetUpPr fitToPage="1"/>
  </sheetPr>
  <dimension ref="A1:K317"/>
  <sheetViews>
    <sheetView zoomScale="80" zoomScaleNormal="80" zoomScaleSheetLayoutView="40" workbookViewId="0"/>
  </sheetViews>
  <sheetFormatPr defaultColWidth="9.140625" defaultRowHeight="15.75" x14ac:dyDescent="0.25"/>
  <cols>
    <col min="1" max="1" width="46.28515625" style="164" customWidth="1"/>
    <col min="2" max="2" width="16" style="164" customWidth="1"/>
    <col min="3" max="3" width="11.7109375" style="164" customWidth="1"/>
    <col min="4" max="4" width="67.7109375" style="164" customWidth="1"/>
    <col min="5" max="5" width="17.28515625" style="166" bestFit="1" customWidth="1"/>
    <col min="6" max="6" width="20.85546875" style="166" customWidth="1"/>
    <col min="7" max="7" width="9.7109375" style="167" customWidth="1"/>
    <col min="8" max="8" width="8.28515625" style="117" customWidth="1"/>
    <col min="9" max="9" width="9.42578125" style="151" bestFit="1" customWidth="1"/>
    <col min="10" max="16384" width="9.140625" style="151"/>
  </cols>
  <sheetData>
    <row r="1" spans="1:8" s="118" customFormat="1" x14ac:dyDescent="0.25">
      <c r="A1" s="1" t="s">
        <v>99</v>
      </c>
      <c r="B1" s="1"/>
      <c r="C1" s="1"/>
      <c r="D1" s="1"/>
      <c r="E1" s="115"/>
      <c r="F1" s="116"/>
      <c r="G1" s="116"/>
      <c r="H1" s="188"/>
    </row>
    <row r="2" spans="1:8" s="118" customFormat="1" x14ac:dyDescent="0.25">
      <c r="A2" s="1" t="s">
        <v>2139</v>
      </c>
      <c r="B2" s="1"/>
      <c r="C2" s="1"/>
      <c r="D2" s="1"/>
      <c r="E2" s="116"/>
      <c r="F2" s="116"/>
      <c r="G2" s="116"/>
      <c r="H2" s="188"/>
    </row>
    <row r="3" spans="1:8" s="118" customFormat="1" x14ac:dyDescent="0.25">
      <c r="A3" s="1" t="s">
        <v>3278</v>
      </c>
      <c r="B3" s="1"/>
      <c r="C3" s="1"/>
      <c r="D3" s="1"/>
      <c r="E3" s="115"/>
      <c r="F3" s="115"/>
      <c r="G3" s="116"/>
      <c r="H3" s="188"/>
    </row>
    <row r="4" spans="1:8" s="119" customFormat="1" ht="18.75" x14ac:dyDescent="0.25">
      <c r="A4" s="216"/>
      <c r="B4" s="216"/>
      <c r="C4" s="216"/>
      <c r="D4" s="216"/>
      <c r="E4" s="216"/>
      <c r="F4" s="216"/>
      <c r="G4" s="216"/>
      <c r="H4" s="189"/>
    </row>
    <row r="5" spans="1:8" s="118" customFormat="1" ht="31.5" x14ac:dyDescent="0.2">
      <c r="A5" s="120" t="s">
        <v>15</v>
      </c>
      <c r="B5" s="120" t="s">
        <v>13</v>
      </c>
      <c r="C5" s="120" t="s">
        <v>78</v>
      </c>
      <c r="D5" s="120" t="s">
        <v>79</v>
      </c>
      <c r="E5" s="121" t="s">
        <v>14</v>
      </c>
      <c r="F5" s="121" t="s">
        <v>12</v>
      </c>
      <c r="G5" s="121" t="s">
        <v>0</v>
      </c>
      <c r="H5" s="120" t="s">
        <v>44</v>
      </c>
    </row>
    <row r="6" spans="1:8" s="118" customFormat="1" x14ac:dyDescent="0.25">
      <c r="A6" s="183" t="s">
        <v>17</v>
      </c>
      <c r="B6" s="120"/>
      <c r="C6" s="120"/>
      <c r="D6" s="120"/>
      <c r="E6" s="121"/>
      <c r="F6" s="121"/>
      <c r="G6" s="121"/>
      <c r="H6" s="190"/>
    </row>
    <row r="7" spans="1:8" s="118" customFormat="1" x14ac:dyDescent="0.25">
      <c r="A7" s="128" t="s">
        <v>1</v>
      </c>
      <c r="B7" s="120"/>
      <c r="C7" s="120"/>
      <c r="D7" s="120"/>
      <c r="E7" s="121"/>
      <c r="F7" s="121"/>
      <c r="G7" s="121"/>
      <c r="H7" s="190"/>
    </row>
    <row r="8" spans="1:8" s="118" customFormat="1" ht="157.5" x14ac:dyDescent="0.25">
      <c r="A8" s="135" t="s">
        <v>2140</v>
      </c>
      <c r="B8" s="135" t="s">
        <v>489</v>
      </c>
      <c r="C8" s="127" t="s">
        <v>488</v>
      </c>
      <c r="D8" s="135" t="s">
        <v>487</v>
      </c>
      <c r="E8" s="191">
        <v>11000</v>
      </c>
      <c r="F8" s="134">
        <v>74536000</v>
      </c>
      <c r="G8" s="134">
        <v>0.12466139159483532</v>
      </c>
      <c r="H8" s="190"/>
    </row>
    <row r="9" spans="1:8" s="118" customFormat="1" x14ac:dyDescent="0.25">
      <c r="A9" s="135" t="s">
        <v>2213</v>
      </c>
      <c r="B9" s="135" t="s">
        <v>2065</v>
      </c>
      <c r="C9" s="127" t="s">
        <v>563</v>
      </c>
      <c r="D9" s="135" t="s">
        <v>564</v>
      </c>
      <c r="E9" s="191">
        <v>90000</v>
      </c>
      <c r="F9" s="134">
        <v>34254000</v>
      </c>
      <c r="G9" s="134">
        <v>5.7300289596574058E-2</v>
      </c>
      <c r="H9" s="190"/>
    </row>
    <row r="10" spans="1:8" s="118" customFormat="1" ht="31.5" x14ac:dyDescent="0.25">
      <c r="A10" s="135" t="s">
        <v>2214</v>
      </c>
      <c r="B10" s="135" t="s">
        <v>42</v>
      </c>
      <c r="C10" s="127" t="s">
        <v>50</v>
      </c>
      <c r="D10" s="135" t="s">
        <v>134</v>
      </c>
      <c r="E10" s="191">
        <v>372000</v>
      </c>
      <c r="F10" s="134">
        <v>653604000</v>
      </c>
      <c r="G10" s="134">
        <v>1.0930010622151907</v>
      </c>
      <c r="H10" s="190"/>
    </row>
    <row r="11" spans="1:8" s="118" customFormat="1" ht="31.5" x14ac:dyDescent="0.25">
      <c r="A11" s="135" t="s">
        <v>6188</v>
      </c>
      <c r="B11" s="135" t="s">
        <v>510</v>
      </c>
      <c r="C11" s="127" t="s">
        <v>509</v>
      </c>
      <c r="D11" s="135" t="s">
        <v>508</v>
      </c>
      <c r="E11" s="191">
        <v>35000</v>
      </c>
      <c r="F11" s="134">
        <v>84091000</v>
      </c>
      <c r="G11" s="134">
        <v>0.1406396282661373</v>
      </c>
      <c r="H11" s="190"/>
    </row>
    <row r="12" spans="1:8" s="118" customFormat="1" ht="31.5" x14ac:dyDescent="0.25">
      <c r="A12" s="135" t="s">
        <v>6126</v>
      </c>
      <c r="B12" s="135" t="s">
        <v>57</v>
      </c>
      <c r="C12" s="127" t="s">
        <v>46</v>
      </c>
      <c r="D12" s="135" t="s">
        <v>135</v>
      </c>
      <c r="E12" s="191">
        <v>435000</v>
      </c>
      <c r="F12" s="134">
        <v>533309999.99999994</v>
      </c>
      <c r="G12" s="134">
        <v>0.89184083174553064</v>
      </c>
      <c r="H12" s="190"/>
    </row>
    <row r="13" spans="1:8" s="118" customFormat="1" ht="31.5" x14ac:dyDescent="0.25">
      <c r="A13" s="135" t="s">
        <v>6127</v>
      </c>
      <c r="B13" s="135" t="s">
        <v>82</v>
      </c>
      <c r="C13" s="127" t="s">
        <v>51</v>
      </c>
      <c r="D13" s="135" t="s">
        <v>130</v>
      </c>
      <c r="E13" s="191">
        <v>14543</v>
      </c>
      <c r="F13" s="134">
        <v>158140582</v>
      </c>
      <c r="G13" s="134">
        <v>0.26446817317529303</v>
      </c>
      <c r="H13" s="190"/>
    </row>
    <row r="14" spans="1:8" s="118" customFormat="1" x14ac:dyDescent="0.25">
      <c r="A14" s="135" t="s">
        <v>6128</v>
      </c>
      <c r="B14" s="135" t="s">
        <v>176</v>
      </c>
      <c r="C14" s="127" t="s">
        <v>48</v>
      </c>
      <c r="D14" s="135" t="s">
        <v>98</v>
      </c>
      <c r="E14" s="191">
        <v>270000</v>
      </c>
      <c r="F14" s="134">
        <v>259038000</v>
      </c>
      <c r="G14" s="134">
        <v>0.43319269691441231</v>
      </c>
      <c r="H14" s="190"/>
    </row>
    <row r="15" spans="1:8" s="118" customFormat="1" ht="47.25" x14ac:dyDescent="0.25">
      <c r="A15" s="135" t="s">
        <v>6129</v>
      </c>
      <c r="B15" s="135" t="s">
        <v>91</v>
      </c>
      <c r="C15" s="127" t="s">
        <v>92</v>
      </c>
      <c r="D15" s="135" t="s">
        <v>127</v>
      </c>
      <c r="E15" s="191">
        <v>120000</v>
      </c>
      <c r="F15" s="134">
        <v>46596000</v>
      </c>
      <c r="G15" s="134">
        <v>7.7939054326789547E-2</v>
      </c>
      <c r="H15" s="190"/>
    </row>
    <row r="16" spans="1:8" s="118" customFormat="1" ht="31.5" x14ac:dyDescent="0.25">
      <c r="A16" s="135" t="s">
        <v>6130</v>
      </c>
      <c r="B16" s="135" t="s">
        <v>76</v>
      </c>
      <c r="C16" s="127" t="s">
        <v>46</v>
      </c>
      <c r="D16" s="135" t="s">
        <v>135</v>
      </c>
      <c r="E16" s="191">
        <v>550000</v>
      </c>
      <c r="F16" s="134">
        <v>126802500</v>
      </c>
      <c r="G16" s="134">
        <v>0.21206343314173276</v>
      </c>
      <c r="H16" s="190"/>
    </row>
    <row r="17" spans="1:8" s="118" customFormat="1" ht="47.25" x14ac:dyDescent="0.25">
      <c r="A17" s="135" t="s">
        <v>6189</v>
      </c>
      <c r="B17" s="135" t="s">
        <v>70</v>
      </c>
      <c r="C17" s="127" t="s">
        <v>71</v>
      </c>
      <c r="D17" s="135" t="s">
        <v>124</v>
      </c>
      <c r="E17" s="191">
        <v>330000</v>
      </c>
      <c r="F17" s="134">
        <v>100056000</v>
      </c>
      <c r="G17" s="134">
        <v>0.16733691224911335</v>
      </c>
      <c r="H17" s="190"/>
    </row>
    <row r="18" spans="1:8" s="118" customFormat="1" x14ac:dyDescent="0.25">
      <c r="A18" s="135" t="s">
        <v>6190</v>
      </c>
      <c r="B18" s="135" t="s">
        <v>148</v>
      </c>
      <c r="C18" s="127" t="s">
        <v>149</v>
      </c>
      <c r="D18" s="135" t="s">
        <v>150</v>
      </c>
      <c r="E18" s="191">
        <v>30000</v>
      </c>
      <c r="F18" s="134">
        <v>144900000</v>
      </c>
      <c r="G18" s="134">
        <v>0.24232676523580782</v>
      </c>
      <c r="H18" s="190"/>
    </row>
    <row r="19" spans="1:8" s="118" customFormat="1" ht="31.5" x14ac:dyDescent="0.25">
      <c r="A19" s="135" t="s">
        <v>6191</v>
      </c>
      <c r="B19" s="135" t="s">
        <v>454</v>
      </c>
      <c r="C19" s="127" t="s">
        <v>48</v>
      </c>
      <c r="D19" s="135" t="s">
        <v>98</v>
      </c>
      <c r="E19" s="191">
        <v>58000</v>
      </c>
      <c r="F19" s="134">
        <v>93960000</v>
      </c>
      <c r="G19" s="134">
        <v>0.15714294775426699</v>
      </c>
      <c r="H19" s="190"/>
    </row>
    <row r="20" spans="1:8" s="118" customFormat="1" ht="78.75" x14ac:dyDescent="0.25">
      <c r="A20" s="135" t="s">
        <v>6192</v>
      </c>
      <c r="B20" s="135" t="s">
        <v>503</v>
      </c>
      <c r="C20" s="127" t="s">
        <v>77</v>
      </c>
      <c r="D20" s="135" t="s">
        <v>90</v>
      </c>
      <c r="E20" s="191">
        <v>30000</v>
      </c>
      <c r="F20" s="134">
        <v>40380000</v>
      </c>
      <c r="G20" s="134">
        <v>6.7544421239524963E-2</v>
      </c>
      <c r="H20" s="190"/>
    </row>
    <row r="21" spans="1:8" s="118" customFormat="1" ht="31.5" x14ac:dyDescent="0.25">
      <c r="A21" s="135" t="s">
        <v>6193</v>
      </c>
      <c r="B21" s="135" t="s">
        <v>119</v>
      </c>
      <c r="C21" s="127" t="s">
        <v>120</v>
      </c>
      <c r="D21" s="135" t="s">
        <v>121</v>
      </c>
      <c r="E21" s="191">
        <v>41000</v>
      </c>
      <c r="F21" s="134">
        <v>72086200</v>
      </c>
      <c r="G21" s="134">
        <v>0.12056474228061703</v>
      </c>
      <c r="H21" s="190"/>
    </row>
    <row r="22" spans="1:8" s="118" customFormat="1" x14ac:dyDescent="0.25">
      <c r="A22" s="135" t="s">
        <v>6194</v>
      </c>
      <c r="B22" s="135" t="s">
        <v>527</v>
      </c>
      <c r="C22" s="127">
        <v>27103</v>
      </c>
      <c r="D22" s="135" t="s">
        <v>526</v>
      </c>
      <c r="E22" s="191">
        <v>90000</v>
      </c>
      <c r="F22" s="134">
        <v>76878000</v>
      </c>
      <c r="G22" s="134">
        <v>0.12857777362353121</v>
      </c>
      <c r="H22" s="190"/>
    </row>
    <row r="23" spans="1:8" s="118" customFormat="1" ht="31.5" x14ac:dyDescent="0.25">
      <c r="A23" s="135" t="s">
        <v>6195</v>
      </c>
      <c r="B23" s="135" t="s">
        <v>482</v>
      </c>
      <c r="C23" s="127" t="s">
        <v>481</v>
      </c>
      <c r="D23" s="135" t="s">
        <v>480</v>
      </c>
      <c r="E23" s="191">
        <v>26000</v>
      </c>
      <c r="F23" s="134">
        <v>123760000</v>
      </c>
      <c r="G23" s="134">
        <v>0.20697564820479541</v>
      </c>
      <c r="H23" s="190"/>
    </row>
    <row r="24" spans="1:8" s="118" customFormat="1" ht="31.5" x14ac:dyDescent="0.25">
      <c r="A24" s="135" t="s">
        <v>6196</v>
      </c>
      <c r="B24" s="135" t="s">
        <v>466</v>
      </c>
      <c r="C24" s="127" t="s">
        <v>465</v>
      </c>
      <c r="D24" s="135" t="s">
        <v>464</v>
      </c>
      <c r="E24" s="191">
        <v>20000</v>
      </c>
      <c r="F24" s="134">
        <v>76028000</v>
      </c>
      <c r="G24" s="134">
        <v>0.12715637109390204</v>
      </c>
      <c r="H24" s="190"/>
    </row>
    <row r="25" spans="1:8" s="118" customFormat="1" ht="78.75" x14ac:dyDescent="0.25">
      <c r="A25" s="135" t="s">
        <v>6197</v>
      </c>
      <c r="B25" s="135" t="s">
        <v>177</v>
      </c>
      <c r="C25" s="127">
        <v>21001</v>
      </c>
      <c r="D25" s="135" t="s">
        <v>90</v>
      </c>
      <c r="E25" s="191">
        <v>66000</v>
      </c>
      <c r="F25" s="134">
        <v>81378000</v>
      </c>
      <c r="G25" s="134">
        <v>0.13610284583921503</v>
      </c>
      <c r="H25" s="190"/>
    </row>
    <row r="26" spans="1:8" s="118" customFormat="1" x14ac:dyDescent="0.25">
      <c r="A26" s="135" t="s">
        <v>6198</v>
      </c>
      <c r="B26" s="135" t="s">
        <v>530</v>
      </c>
      <c r="C26" s="127">
        <v>26401</v>
      </c>
      <c r="D26" s="135" t="s">
        <v>529</v>
      </c>
      <c r="E26" s="191">
        <v>11500</v>
      </c>
      <c r="F26" s="134">
        <v>150650000</v>
      </c>
      <c r="G26" s="134">
        <v>0.25194213528918163</v>
      </c>
      <c r="H26" s="190"/>
    </row>
    <row r="27" spans="1:8" s="118" customFormat="1" ht="31.5" x14ac:dyDescent="0.25">
      <c r="A27" s="135" t="s">
        <v>6199</v>
      </c>
      <c r="B27" s="135" t="s">
        <v>468</v>
      </c>
      <c r="C27" s="127" t="s">
        <v>51</v>
      </c>
      <c r="D27" s="135" t="s">
        <v>130</v>
      </c>
      <c r="E27" s="191">
        <v>17000</v>
      </c>
      <c r="F27" s="134">
        <v>121550000</v>
      </c>
      <c r="G27" s="134">
        <v>0.20328000162775958</v>
      </c>
      <c r="H27" s="190"/>
    </row>
    <row r="28" spans="1:8" s="118" customFormat="1" x14ac:dyDescent="0.25">
      <c r="A28" s="135" t="s">
        <v>2929</v>
      </c>
      <c r="B28" s="135" t="s">
        <v>100</v>
      </c>
      <c r="C28" s="127" t="s">
        <v>54</v>
      </c>
      <c r="D28" s="135" t="s">
        <v>125</v>
      </c>
      <c r="E28" s="191">
        <v>122000</v>
      </c>
      <c r="F28" s="134">
        <v>103699999.99999999</v>
      </c>
      <c r="G28" s="134">
        <v>0.17343054850554704</v>
      </c>
      <c r="H28" s="190"/>
    </row>
    <row r="29" spans="1:8" s="118" customFormat="1" ht="31.5" x14ac:dyDescent="0.25">
      <c r="A29" s="135" t="s">
        <v>6200</v>
      </c>
      <c r="B29" s="135" t="s">
        <v>101</v>
      </c>
      <c r="C29" s="127" t="s">
        <v>102</v>
      </c>
      <c r="D29" s="135" t="s">
        <v>103</v>
      </c>
      <c r="E29" s="191">
        <v>60000</v>
      </c>
      <c r="F29" s="134">
        <v>183714000</v>
      </c>
      <c r="G29" s="134">
        <v>0.30723302145348602</v>
      </c>
      <c r="H29" s="190"/>
    </row>
    <row r="30" spans="1:8" s="118" customFormat="1" ht="31.5" x14ac:dyDescent="0.25">
      <c r="A30" s="135" t="s">
        <v>6201</v>
      </c>
      <c r="B30" s="135" t="s">
        <v>525</v>
      </c>
      <c r="C30" s="127">
        <v>42202</v>
      </c>
      <c r="D30" s="135" t="s">
        <v>524</v>
      </c>
      <c r="E30" s="191">
        <v>15000</v>
      </c>
      <c r="F30" s="134">
        <v>63015000</v>
      </c>
      <c r="G30" s="134">
        <v>0.10539553448441458</v>
      </c>
      <c r="H30" s="190"/>
    </row>
    <row r="31" spans="1:8" s="118" customFormat="1" ht="47.25" x14ac:dyDescent="0.25">
      <c r="A31" s="135" t="s">
        <v>6202</v>
      </c>
      <c r="B31" s="135" t="s">
        <v>187</v>
      </c>
      <c r="C31" s="127" t="s">
        <v>188</v>
      </c>
      <c r="D31" s="135" t="s">
        <v>189</v>
      </c>
      <c r="E31" s="191">
        <v>100000</v>
      </c>
      <c r="F31" s="134">
        <v>123000000</v>
      </c>
      <c r="G31" s="134">
        <v>0.20570474711947989</v>
      </c>
      <c r="H31" s="190"/>
    </row>
    <row r="32" spans="1:8" s="118" customFormat="1" ht="31.5" x14ac:dyDescent="0.25">
      <c r="A32" s="135" t="s">
        <v>6203</v>
      </c>
      <c r="B32" s="135" t="s">
        <v>69</v>
      </c>
      <c r="C32" s="127" t="s">
        <v>46</v>
      </c>
      <c r="D32" s="135" t="s">
        <v>135</v>
      </c>
      <c r="E32" s="191">
        <v>1230000</v>
      </c>
      <c r="F32" s="134">
        <v>871701000</v>
      </c>
      <c r="G32" s="134">
        <v>1.4577112122205227</v>
      </c>
      <c r="H32" s="190"/>
    </row>
    <row r="33" spans="1:8" s="118" customFormat="1" ht="31.5" x14ac:dyDescent="0.25">
      <c r="A33" s="135" t="s">
        <v>6204</v>
      </c>
      <c r="B33" s="135" t="s">
        <v>495</v>
      </c>
      <c r="C33" s="127" t="s">
        <v>494</v>
      </c>
      <c r="D33" s="135" t="s">
        <v>493</v>
      </c>
      <c r="E33" s="191">
        <v>71000</v>
      </c>
      <c r="F33" s="134">
        <v>66867800</v>
      </c>
      <c r="G33" s="134">
        <v>0.11183833409165606</v>
      </c>
      <c r="H33" s="190"/>
    </row>
    <row r="34" spans="1:8" s="118" customFormat="1" x14ac:dyDescent="0.25">
      <c r="A34" s="135" t="s">
        <v>6205</v>
      </c>
      <c r="B34" s="135" t="s">
        <v>471</v>
      </c>
      <c r="C34" s="127" t="s">
        <v>470</v>
      </c>
      <c r="D34" s="135" t="s">
        <v>469</v>
      </c>
      <c r="E34" s="191">
        <v>32500</v>
      </c>
      <c r="F34" s="134">
        <v>151710000</v>
      </c>
      <c r="G34" s="134">
        <v>0.25371470785554273</v>
      </c>
      <c r="H34" s="190"/>
    </row>
    <row r="35" spans="1:8" s="118" customFormat="1" x14ac:dyDescent="0.25">
      <c r="A35" s="135" t="s">
        <v>6206</v>
      </c>
      <c r="B35" s="135" t="s">
        <v>451</v>
      </c>
      <c r="C35" s="127" t="s">
        <v>74</v>
      </c>
      <c r="D35" s="135" t="s">
        <v>136</v>
      </c>
      <c r="E35" s="191">
        <v>198000</v>
      </c>
      <c r="F35" s="134">
        <v>103197600</v>
      </c>
      <c r="G35" s="134">
        <v>0.17259041599862274</v>
      </c>
      <c r="H35" s="190"/>
    </row>
    <row r="36" spans="1:8" s="118" customFormat="1" x14ac:dyDescent="0.25">
      <c r="A36" s="135" t="s">
        <v>6207</v>
      </c>
      <c r="B36" s="135" t="s">
        <v>507</v>
      </c>
      <c r="C36" s="127" t="s">
        <v>54</v>
      </c>
      <c r="D36" s="135" t="s">
        <v>125</v>
      </c>
      <c r="E36" s="191">
        <v>43000</v>
      </c>
      <c r="F36" s="134">
        <v>80801300</v>
      </c>
      <c r="G36" s="134">
        <v>0.1351384660288184</v>
      </c>
      <c r="H36" s="190"/>
    </row>
    <row r="37" spans="1:8" s="118" customFormat="1" ht="31.5" x14ac:dyDescent="0.25">
      <c r="A37" s="135" t="s">
        <v>2184</v>
      </c>
      <c r="B37" s="135" t="s">
        <v>59</v>
      </c>
      <c r="C37" s="127" t="s">
        <v>46</v>
      </c>
      <c r="D37" s="135" t="s">
        <v>135</v>
      </c>
      <c r="E37" s="191">
        <v>751000</v>
      </c>
      <c r="F37" s="134">
        <v>992596700</v>
      </c>
      <c r="G37" s="134">
        <v>1.6598776284573331</v>
      </c>
      <c r="H37" s="190"/>
    </row>
    <row r="38" spans="1:8" s="118" customFormat="1" ht="31.5" x14ac:dyDescent="0.25">
      <c r="A38" s="135" t="s">
        <v>6208</v>
      </c>
      <c r="B38" s="135" t="s">
        <v>519</v>
      </c>
      <c r="C38" s="127">
        <v>66301</v>
      </c>
      <c r="D38" s="135" t="s">
        <v>107</v>
      </c>
      <c r="E38" s="191">
        <v>34500</v>
      </c>
      <c r="F38" s="134">
        <v>108216150</v>
      </c>
      <c r="G38" s="134">
        <v>0.18098262736929385</v>
      </c>
      <c r="H38" s="190"/>
    </row>
    <row r="39" spans="1:8" s="118" customFormat="1" ht="31.5" x14ac:dyDescent="0.25">
      <c r="A39" s="135" t="s">
        <v>6209</v>
      </c>
      <c r="B39" s="135" t="s">
        <v>457</v>
      </c>
      <c r="C39" s="127" t="s">
        <v>46</v>
      </c>
      <c r="D39" s="135" t="s">
        <v>135</v>
      </c>
      <c r="E39" s="191">
        <v>143000</v>
      </c>
      <c r="F39" s="134">
        <v>115243700</v>
      </c>
      <c r="G39" s="134">
        <v>0.19273436542470027</v>
      </c>
      <c r="H39" s="190"/>
    </row>
    <row r="40" spans="1:8" s="118" customFormat="1" ht="47.25" x14ac:dyDescent="0.25">
      <c r="A40" s="135" t="s">
        <v>6210</v>
      </c>
      <c r="B40" s="135" t="s">
        <v>190</v>
      </c>
      <c r="C40" s="127" t="s">
        <v>188</v>
      </c>
      <c r="D40" s="135" t="s">
        <v>189</v>
      </c>
      <c r="E40" s="191">
        <v>385000</v>
      </c>
      <c r="F40" s="134">
        <v>382728500</v>
      </c>
      <c r="G40" s="134">
        <v>0.64003268466864327</v>
      </c>
      <c r="H40" s="190"/>
    </row>
    <row r="41" spans="1:8" s="118" customFormat="1" ht="47.25" x14ac:dyDescent="0.25">
      <c r="A41" s="135" t="s">
        <v>6211</v>
      </c>
      <c r="B41" s="135" t="s">
        <v>460</v>
      </c>
      <c r="C41" s="127" t="s">
        <v>459</v>
      </c>
      <c r="D41" s="135" t="s">
        <v>458</v>
      </c>
      <c r="E41" s="191">
        <v>76000</v>
      </c>
      <c r="F41" s="134">
        <v>92682000</v>
      </c>
      <c r="G41" s="134">
        <v>0.15500582724501277</v>
      </c>
      <c r="H41" s="190"/>
    </row>
    <row r="42" spans="1:8" s="118" customFormat="1" ht="47.25" x14ac:dyDescent="0.25">
      <c r="A42" s="135" t="s">
        <v>6212</v>
      </c>
      <c r="B42" s="135" t="s">
        <v>112</v>
      </c>
      <c r="C42" s="127" t="s">
        <v>114</v>
      </c>
      <c r="D42" s="135" t="s">
        <v>113</v>
      </c>
      <c r="E42" s="191">
        <v>290000</v>
      </c>
      <c r="F42" s="134">
        <v>211308500</v>
      </c>
      <c r="G42" s="134">
        <v>0.3533776003991943</v>
      </c>
      <c r="H42" s="190"/>
    </row>
    <row r="43" spans="1:8" s="118" customFormat="1" x14ac:dyDescent="0.25">
      <c r="A43" s="135" t="s">
        <v>6213</v>
      </c>
      <c r="B43" s="135" t="s">
        <v>116</v>
      </c>
      <c r="C43" s="127" t="s">
        <v>117</v>
      </c>
      <c r="D43" s="135" t="s">
        <v>118</v>
      </c>
      <c r="E43" s="191">
        <v>31000</v>
      </c>
      <c r="F43" s="134">
        <v>154504000</v>
      </c>
      <c r="G43" s="134">
        <v>0.25838694158234732</v>
      </c>
      <c r="H43" s="190"/>
    </row>
    <row r="44" spans="1:8" s="118" customFormat="1" x14ac:dyDescent="0.25">
      <c r="A44" s="135" t="s">
        <v>6214</v>
      </c>
      <c r="B44" s="135" t="s">
        <v>516</v>
      </c>
      <c r="C44" s="127" t="s">
        <v>515</v>
      </c>
      <c r="D44" s="135" t="s">
        <v>514</v>
      </c>
      <c r="E44" s="191">
        <v>310000</v>
      </c>
      <c r="F44" s="134">
        <v>81452500</v>
      </c>
      <c r="G44" s="134">
        <v>0.13622742759034134</v>
      </c>
      <c r="H44" s="190"/>
    </row>
    <row r="45" spans="1:8" s="118" customFormat="1" ht="31.5" x14ac:dyDescent="0.25">
      <c r="A45" s="135" t="s">
        <v>6215</v>
      </c>
      <c r="B45" s="135" t="s">
        <v>178</v>
      </c>
      <c r="C45" s="127" t="s">
        <v>46</v>
      </c>
      <c r="D45" s="135" t="s">
        <v>135</v>
      </c>
      <c r="E45" s="191">
        <v>885000</v>
      </c>
      <c r="F45" s="134">
        <v>369045000</v>
      </c>
      <c r="G45" s="134">
        <v>0.61715061229901891</v>
      </c>
      <c r="H45" s="190"/>
    </row>
    <row r="46" spans="1:8" s="118" customFormat="1" x14ac:dyDescent="0.25">
      <c r="A46" s="135" t="s">
        <v>6216</v>
      </c>
      <c r="B46" s="135" t="s">
        <v>39</v>
      </c>
      <c r="C46" s="127" t="s">
        <v>96</v>
      </c>
      <c r="D46" s="135" t="s">
        <v>97</v>
      </c>
      <c r="E46" s="191">
        <v>143000</v>
      </c>
      <c r="F46" s="134">
        <v>537680000</v>
      </c>
      <c r="G46" s="134">
        <v>0.89914851298609466</v>
      </c>
      <c r="H46" s="190"/>
    </row>
    <row r="47" spans="1:8" s="118" customFormat="1" ht="47.25" x14ac:dyDescent="0.25">
      <c r="A47" s="135" t="s">
        <v>486</v>
      </c>
      <c r="B47" s="135" t="s">
        <v>485</v>
      </c>
      <c r="C47" s="127" t="s">
        <v>484</v>
      </c>
      <c r="D47" s="135" t="s">
        <v>483</v>
      </c>
      <c r="E47" s="191">
        <v>33000</v>
      </c>
      <c r="F47" s="134">
        <v>56875500</v>
      </c>
      <c r="G47" s="134">
        <v>9.5128827624816628E-2</v>
      </c>
      <c r="H47" s="190"/>
    </row>
    <row r="48" spans="1:8" s="118" customFormat="1" ht="47.25" x14ac:dyDescent="0.25">
      <c r="A48" s="135" t="s">
        <v>6217</v>
      </c>
      <c r="B48" s="135" t="s">
        <v>463</v>
      </c>
      <c r="C48" s="127" t="s">
        <v>188</v>
      </c>
      <c r="D48" s="135" t="s">
        <v>189</v>
      </c>
      <c r="E48" s="191">
        <v>35000</v>
      </c>
      <c r="F48" s="134">
        <v>141575000</v>
      </c>
      <c r="G48" s="134">
        <v>0.23676657298755258</v>
      </c>
      <c r="H48" s="190"/>
    </row>
    <row r="49" spans="1:8" s="118" customFormat="1" ht="78.75" x14ac:dyDescent="0.25">
      <c r="A49" s="135" t="s">
        <v>6218</v>
      </c>
      <c r="B49" s="135" t="s">
        <v>111</v>
      </c>
      <c r="C49" s="127" t="s">
        <v>77</v>
      </c>
      <c r="D49" s="135" t="s">
        <v>90</v>
      </c>
      <c r="E49" s="191">
        <v>59500</v>
      </c>
      <c r="F49" s="134">
        <v>120796900</v>
      </c>
      <c r="G49" s="134">
        <v>0.2020206389865081</v>
      </c>
      <c r="H49" s="190"/>
    </row>
    <row r="50" spans="1:8" s="118" customFormat="1" ht="31.5" x14ac:dyDescent="0.25">
      <c r="A50" s="135" t="s">
        <v>476</v>
      </c>
      <c r="B50" s="135" t="s">
        <v>83</v>
      </c>
      <c r="C50" s="127" t="s">
        <v>84</v>
      </c>
      <c r="D50" s="135" t="s">
        <v>128</v>
      </c>
      <c r="E50" s="191">
        <v>113000</v>
      </c>
      <c r="F50" s="134">
        <v>333350000</v>
      </c>
      <c r="G50" s="134">
        <v>0.55746006724594477</v>
      </c>
      <c r="H50" s="190"/>
    </row>
    <row r="51" spans="1:8" s="118" customFormat="1" x14ac:dyDescent="0.25">
      <c r="A51" s="135" t="s">
        <v>475</v>
      </c>
      <c r="B51" s="135" t="s">
        <v>37</v>
      </c>
      <c r="C51" s="127" t="s">
        <v>53</v>
      </c>
      <c r="D51" s="135" t="s">
        <v>129</v>
      </c>
      <c r="E51" s="191">
        <v>27200</v>
      </c>
      <c r="F51" s="134">
        <v>325502400</v>
      </c>
      <c r="G51" s="134">
        <v>0.54433701019710012</v>
      </c>
      <c r="H51" s="190"/>
    </row>
    <row r="52" spans="1:8" s="118" customFormat="1" x14ac:dyDescent="0.25">
      <c r="A52" s="135" t="s">
        <v>6219</v>
      </c>
      <c r="B52" s="135" t="s">
        <v>93</v>
      </c>
      <c r="C52" s="127" t="s">
        <v>143</v>
      </c>
      <c r="D52" s="135" t="s">
        <v>144</v>
      </c>
      <c r="E52" s="191">
        <v>184000</v>
      </c>
      <c r="F52" s="134">
        <v>171083200</v>
      </c>
      <c r="G52" s="134">
        <v>0.28611131431085068</v>
      </c>
      <c r="H52" s="190"/>
    </row>
    <row r="53" spans="1:8" s="118" customFormat="1" ht="78.75" x14ac:dyDescent="0.25">
      <c r="A53" s="135" t="s">
        <v>1849</v>
      </c>
      <c r="B53" s="135" t="s">
        <v>138</v>
      </c>
      <c r="C53" s="127" t="s">
        <v>139</v>
      </c>
      <c r="D53" s="135" t="s">
        <v>140</v>
      </c>
      <c r="E53" s="191">
        <v>77000</v>
      </c>
      <c r="F53" s="134">
        <v>90090000</v>
      </c>
      <c r="G53" s="134">
        <v>0.15067138564877891</v>
      </c>
      <c r="H53" s="190"/>
    </row>
    <row r="54" spans="1:8" s="118" customFormat="1" ht="47.25" x14ac:dyDescent="0.25">
      <c r="A54" s="135" t="s">
        <v>6220</v>
      </c>
      <c r="B54" s="135" t="s">
        <v>501</v>
      </c>
      <c r="C54" s="127" t="s">
        <v>500</v>
      </c>
      <c r="D54" s="135" t="s">
        <v>499</v>
      </c>
      <c r="E54" s="191">
        <v>300</v>
      </c>
      <c r="F54" s="134">
        <v>37584000</v>
      </c>
      <c r="G54" s="134">
        <v>6.286884303618008E-2</v>
      </c>
      <c r="H54" s="190"/>
    </row>
    <row r="55" spans="1:8" s="118" customFormat="1" ht="31.5" x14ac:dyDescent="0.25">
      <c r="A55" s="135" t="s">
        <v>6221</v>
      </c>
      <c r="B55" s="135" t="s">
        <v>179</v>
      </c>
      <c r="C55" s="127">
        <v>10750</v>
      </c>
      <c r="D55" s="135" t="s">
        <v>180</v>
      </c>
      <c r="E55" s="191">
        <v>96000</v>
      </c>
      <c r="F55" s="191">
        <v>125760000</v>
      </c>
      <c r="G55" s="134">
        <v>0.21032012474509929</v>
      </c>
      <c r="H55" s="190"/>
    </row>
    <row r="56" spans="1:8" s="118" customFormat="1" ht="31.5" x14ac:dyDescent="0.25">
      <c r="A56" s="135" t="s">
        <v>6222</v>
      </c>
      <c r="B56" s="135" t="s">
        <v>85</v>
      </c>
      <c r="C56" s="127" t="s">
        <v>49</v>
      </c>
      <c r="D56" s="135" t="s">
        <v>132</v>
      </c>
      <c r="E56" s="191">
        <v>700000</v>
      </c>
      <c r="F56" s="191">
        <v>225925000</v>
      </c>
      <c r="G56" s="134">
        <v>0.37781987107487042</v>
      </c>
      <c r="H56" s="190"/>
    </row>
    <row r="57" spans="1:8" s="118" customFormat="1" x14ac:dyDescent="0.25">
      <c r="A57" s="135" t="s">
        <v>6223</v>
      </c>
      <c r="B57" s="135" t="s">
        <v>2312</v>
      </c>
      <c r="C57" s="127">
        <v>47912</v>
      </c>
      <c r="D57" s="135" t="s">
        <v>2544</v>
      </c>
      <c r="E57" s="191">
        <v>175000</v>
      </c>
      <c r="F57" s="191">
        <v>56000000</v>
      </c>
      <c r="G57" s="134">
        <v>9.3664783019298578E-2</v>
      </c>
      <c r="H57" s="190"/>
    </row>
    <row r="58" spans="1:8" s="118" customFormat="1" x14ac:dyDescent="0.25">
      <c r="A58" s="135" t="s">
        <v>6224</v>
      </c>
      <c r="B58" s="135" t="s">
        <v>181</v>
      </c>
      <c r="C58" s="127" t="s">
        <v>182</v>
      </c>
      <c r="D58" s="135" t="s">
        <v>183</v>
      </c>
      <c r="E58" s="191">
        <v>370000</v>
      </c>
      <c r="F58" s="191">
        <v>96385000</v>
      </c>
      <c r="G58" s="134">
        <v>0.16119812555938548</v>
      </c>
      <c r="H58" s="190"/>
    </row>
    <row r="59" spans="1:8" s="118" customFormat="1" x14ac:dyDescent="0.25">
      <c r="A59" s="135" t="s">
        <v>6225</v>
      </c>
      <c r="B59" s="135" t="s">
        <v>513</v>
      </c>
      <c r="C59" s="127" t="s">
        <v>512</v>
      </c>
      <c r="D59" s="135" t="s">
        <v>511</v>
      </c>
      <c r="E59" s="191">
        <v>10000</v>
      </c>
      <c r="F59" s="191">
        <v>23100000.000000004</v>
      </c>
      <c r="G59" s="134">
        <v>3.8648143931299103E-2</v>
      </c>
      <c r="H59" s="190"/>
    </row>
    <row r="60" spans="1:8" s="118" customFormat="1" x14ac:dyDescent="0.25">
      <c r="A60" s="135" t="s">
        <v>6226</v>
      </c>
      <c r="B60" s="135" t="s">
        <v>453</v>
      </c>
      <c r="C60" s="127" t="s">
        <v>48</v>
      </c>
      <c r="D60" s="135" t="s">
        <v>98</v>
      </c>
      <c r="E60" s="191">
        <v>60000</v>
      </c>
      <c r="F60" s="191">
        <v>17940000</v>
      </c>
      <c r="G60" s="134">
        <v>3.0019394457314982E-2</v>
      </c>
      <c r="H60" s="190"/>
    </row>
    <row r="61" spans="1:8" s="118" customFormat="1" x14ac:dyDescent="0.25">
      <c r="A61" s="135" t="s">
        <v>6227</v>
      </c>
      <c r="B61" s="135" t="s">
        <v>41</v>
      </c>
      <c r="C61" s="127" t="s">
        <v>141</v>
      </c>
      <c r="D61" s="135" t="s">
        <v>142</v>
      </c>
      <c r="E61" s="191">
        <v>637000</v>
      </c>
      <c r="F61" s="191">
        <v>756119000</v>
      </c>
      <c r="G61" s="134">
        <v>1.2644305684798187</v>
      </c>
      <c r="H61" s="190"/>
    </row>
    <row r="62" spans="1:8" s="118" customFormat="1" ht="31.5" x14ac:dyDescent="0.25">
      <c r="A62" s="135" t="s">
        <v>6228</v>
      </c>
      <c r="B62" s="135" t="s">
        <v>58</v>
      </c>
      <c r="C62" s="127" t="s">
        <v>46</v>
      </c>
      <c r="D62" s="135" t="s">
        <v>135</v>
      </c>
      <c r="E62" s="191">
        <v>610000</v>
      </c>
      <c r="F62" s="191">
        <v>585295000</v>
      </c>
      <c r="G62" s="134">
        <v>0.97877213821938036</v>
      </c>
      <c r="H62" s="190"/>
    </row>
    <row r="63" spans="1:8" s="118" customFormat="1" x14ac:dyDescent="0.25">
      <c r="A63" s="135" t="s">
        <v>6229</v>
      </c>
      <c r="B63" s="135" t="s">
        <v>2329</v>
      </c>
      <c r="C63" s="127">
        <v>66301</v>
      </c>
      <c r="D63" s="135" t="s">
        <v>107</v>
      </c>
      <c r="E63" s="191">
        <v>1667</v>
      </c>
      <c r="F63" s="191">
        <v>860255.35</v>
      </c>
      <c r="G63" s="134" t="s">
        <v>455</v>
      </c>
      <c r="H63" s="190"/>
    </row>
    <row r="64" spans="1:8" s="118" customFormat="1" ht="31.5" x14ac:dyDescent="0.25">
      <c r="A64" s="135" t="s">
        <v>6230</v>
      </c>
      <c r="B64" s="135" t="s">
        <v>75</v>
      </c>
      <c r="C64" s="127" t="s">
        <v>74</v>
      </c>
      <c r="D64" s="135" t="s">
        <v>136</v>
      </c>
      <c r="E64" s="191">
        <v>105000</v>
      </c>
      <c r="F64" s="191">
        <v>178122000</v>
      </c>
      <c r="G64" s="134">
        <v>0.29788186504679631</v>
      </c>
      <c r="H64" s="190"/>
    </row>
    <row r="65" spans="1:8" s="118" customFormat="1" x14ac:dyDescent="0.25">
      <c r="A65" s="135" t="s">
        <v>6231</v>
      </c>
      <c r="B65" s="135" t="s">
        <v>498</v>
      </c>
      <c r="C65" s="127" t="s">
        <v>497</v>
      </c>
      <c r="D65" s="135" t="s">
        <v>496</v>
      </c>
      <c r="E65" s="191">
        <v>3000</v>
      </c>
      <c r="F65" s="191">
        <v>67035000.000000007</v>
      </c>
      <c r="G65" s="134">
        <v>0.11211793233042547</v>
      </c>
      <c r="H65" s="190"/>
    </row>
    <row r="66" spans="1:8" s="118" customFormat="1" x14ac:dyDescent="0.25">
      <c r="A66" s="135" t="s">
        <v>6232</v>
      </c>
      <c r="B66" s="135" t="s">
        <v>109</v>
      </c>
      <c r="C66" s="127">
        <v>64920</v>
      </c>
      <c r="D66" s="135" t="s">
        <v>98</v>
      </c>
      <c r="E66" s="191">
        <v>225000</v>
      </c>
      <c r="F66" s="191">
        <v>221107500</v>
      </c>
      <c r="G66" s="134">
        <v>0.36976386320841337</v>
      </c>
      <c r="H66" s="190"/>
    </row>
    <row r="67" spans="1:8" s="118" customFormat="1" x14ac:dyDescent="0.25">
      <c r="A67" s="135" t="s">
        <v>6233</v>
      </c>
      <c r="B67" s="135" t="s">
        <v>184</v>
      </c>
      <c r="C67" s="127" t="s">
        <v>185</v>
      </c>
      <c r="D67" s="135" t="s">
        <v>186</v>
      </c>
      <c r="E67" s="191">
        <v>36000</v>
      </c>
      <c r="F67" s="191">
        <v>134121600</v>
      </c>
      <c r="G67" s="134">
        <v>0.22430271226480195</v>
      </c>
      <c r="H67" s="190"/>
    </row>
    <row r="68" spans="1:8" s="118" customFormat="1" ht="78.75" x14ac:dyDescent="0.25">
      <c r="A68" s="135" t="s">
        <v>6234</v>
      </c>
      <c r="B68" s="135" t="s">
        <v>38</v>
      </c>
      <c r="C68" s="127" t="s">
        <v>77</v>
      </c>
      <c r="D68" s="135" t="s">
        <v>90</v>
      </c>
      <c r="E68" s="191">
        <v>167000</v>
      </c>
      <c r="F68" s="191">
        <v>303372200</v>
      </c>
      <c r="G68" s="134">
        <v>0.50733004283098326</v>
      </c>
      <c r="H68" s="190"/>
    </row>
    <row r="69" spans="1:8" s="118" customFormat="1" x14ac:dyDescent="0.25">
      <c r="A69" s="135" t="s">
        <v>6235</v>
      </c>
      <c r="B69" s="135" t="s">
        <v>562</v>
      </c>
      <c r="C69" s="127" t="s">
        <v>563</v>
      </c>
      <c r="D69" s="135" t="s">
        <v>564</v>
      </c>
      <c r="E69" s="191">
        <v>105000</v>
      </c>
      <c r="F69" s="191">
        <v>34434750</v>
      </c>
      <c r="G69" s="134">
        <v>5.7602546663904033E-2</v>
      </c>
      <c r="H69" s="190"/>
    </row>
    <row r="70" spans="1:8" s="118" customFormat="1" ht="31.5" x14ac:dyDescent="0.25">
      <c r="A70" s="135" t="s">
        <v>6236</v>
      </c>
      <c r="B70" s="135" t="s">
        <v>86</v>
      </c>
      <c r="C70" s="127" t="s">
        <v>87</v>
      </c>
      <c r="D70" s="135" t="s">
        <v>123</v>
      </c>
      <c r="E70" s="191">
        <v>186000</v>
      </c>
      <c r="F70" s="191">
        <v>176607000</v>
      </c>
      <c r="G70" s="134">
        <v>0.29534842406751605</v>
      </c>
      <c r="H70" s="190"/>
    </row>
    <row r="71" spans="1:8" s="118" customFormat="1" ht="31.5" x14ac:dyDescent="0.25">
      <c r="A71" s="135" t="s">
        <v>1851</v>
      </c>
      <c r="B71" s="135" t="s">
        <v>191</v>
      </c>
      <c r="C71" s="127" t="s">
        <v>192</v>
      </c>
      <c r="D71" s="135" t="s">
        <v>193</v>
      </c>
      <c r="E71" s="191">
        <v>96000</v>
      </c>
      <c r="F71" s="191">
        <v>196857600</v>
      </c>
      <c r="G71" s="134">
        <v>0.32921225238105534</v>
      </c>
      <c r="H71" s="190"/>
    </row>
    <row r="72" spans="1:8" s="118" customFormat="1" ht="78.75" x14ac:dyDescent="0.25">
      <c r="A72" s="135" t="s">
        <v>6237</v>
      </c>
      <c r="B72" s="135" t="s">
        <v>80</v>
      </c>
      <c r="C72" s="127" t="s">
        <v>81</v>
      </c>
      <c r="D72" s="135" t="s">
        <v>131</v>
      </c>
      <c r="E72" s="191">
        <v>78000</v>
      </c>
      <c r="F72" s="191">
        <v>357786000</v>
      </c>
      <c r="G72" s="134">
        <v>0.59832288161537805</v>
      </c>
      <c r="H72" s="190"/>
    </row>
    <row r="73" spans="1:8" s="118" customFormat="1" ht="31.5" x14ac:dyDescent="0.25">
      <c r="A73" s="135" t="s">
        <v>6238</v>
      </c>
      <c r="B73" s="135" t="s">
        <v>474</v>
      </c>
      <c r="C73" s="127" t="s">
        <v>473</v>
      </c>
      <c r="D73" s="135" t="s">
        <v>472</v>
      </c>
      <c r="E73" s="191">
        <v>170000</v>
      </c>
      <c r="F73" s="191">
        <v>71680500</v>
      </c>
      <c r="G73" s="134">
        <v>0.11988631521441639</v>
      </c>
      <c r="H73" s="190"/>
    </row>
    <row r="74" spans="1:8" s="118" customFormat="1" ht="31.5" x14ac:dyDescent="0.25">
      <c r="A74" s="135" t="s">
        <v>6239</v>
      </c>
      <c r="B74" s="135" t="s">
        <v>88</v>
      </c>
      <c r="C74" s="127" t="s">
        <v>89</v>
      </c>
      <c r="D74" s="135" t="s">
        <v>133</v>
      </c>
      <c r="E74" s="191">
        <v>39000</v>
      </c>
      <c r="F74" s="191">
        <v>102242400</v>
      </c>
      <c r="G74" s="134">
        <v>0.17099309400297358</v>
      </c>
      <c r="H74" s="190"/>
    </row>
    <row r="75" spans="1:8" s="118" customFormat="1" ht="78.75" x14ac:dyDescent="0.25">
      <c r="A75" s="135" t="s">
        <v>6240</v>
      </c>
      <c r="B75" s="135" t="s">
        <v>108</v>
      </c>
      <c r="C75" s="127" t="s">
        <v>77</v>
      </c>
      <c r="D75" s="135" t="s">
        <v>90</v>
      </c>
      <c r="E75" s="191">
        <v>36100</v>
      </c>
      <c r="F75" s="191">
        <v>173280000</v>
      </c>
      <c r="G75" s="134">
        <v>0.28978488734272051</v>
      </c>
      <c r="H75" s="190"/>
    </row>
    <row r="76" spans="1:8" s="118" customFormat="1" x14ac:dyDescent="0.25">
      <c r="A76" s="135" t="s">
        <v>6241</v>
      </c>
      <c r="B76" s="135" t="s">
        <v>40</v>
      </c>
      <c r="C76" s="127" t="s">
        <v>47</v>
      </c>
      <c r="D76" s="135" t="s">
        <v>126</v>
      </c>
      <c r="E76" s="191">
        <v>22700</v>
      </c>
      <c r="F76" s="191">
        <v>248701200.00000003</v>
      </c>
      <c r="G76" s="134">
        <v>0.41590710436350559</v>
      </c>
      <c r="H76" s="190"/>
    </row>
    <row r="77" spans="1:8" s="118" customFormat="1" ht="31.5" x14ac:dyDescent="0.25">
      <c r="A77" s="135" t="s">
        <v>6242</v>
      </c>
      <c r="B77" s="135" t="s">
        <v>479</v>
      </c>
      <c r="C77" s="127" t="s">
        <v>478</v>
      </c>
      <c r="D77" s="135" t="s">
        <v>477</v>
      </c>
      <c r="E77" s="191">
        <v>62000</v>
      </c>
      <c r="F77" s="191">
        <v>66340000</v>
      </c>
      <c r="G77" s="134">
        <v>0.11095572673266986</v>
      </c>
      <c r="H77" s="190"/>
    </row>
    <row r="78" spans="1:8" s="118" customFormat="1" ht="47.25" x14ac:dyDescent="0.25">
      <c r="A78" s="135" t="s">
        <v>6243</v>
      </c>
      <c r="B78" s="135" t="s">
        <v>462</v>
      </c>
      <c r="C78" s="127" t="s">
        <v>188</v>
      </c>
      <c r="D78" s="135" t="s">
        <v>189</v>
      </c>
      <c r="E78" s="191">
        <v>160425</v>
      </c>
      <c r="F78" s="191">
        <v>25427362.5</v>
      </c>
      <c r="G78" s="134">
        <v>4.2540048572315643E-2</v>
      </c>
      <c r="H78" s="190"/>
    </row>
    <row r="79" spans="1:8" s="118" customFormat="1" x14ac:dyDescent="0.25">
      <c r="A79" s="135" t="s">
        <v>6244</v>
      </c>
      <c r="B79" s="135" t="s">
        <v>104</v>
      </c>
      <c r="C79" s="127">
        <v>63999</v>
      </c>
      <c r="D79" s="135" t="s">
        <v>105</v>
      </c>
      <c r="E79" s="191">
        <v>875000</v>
      </c>
      <c r="F79" s="191">
        <v>280000000</v>
      </c>
      <c r="G79" s="134">
        <v>0.4682461555333377</v>
      </c>
      <c r="H79" s="190"/>
    </row>
    <row r="80" spans="1:8" s="118" customFormat="1" ht="31.5" x14ac:dyDescent="0.25">
      <c r="A80" s="135" t="s">
        <v>6245</v>
      </c>
      <c r="B80" s="135" t="s">
        <v>450</v>
      </c>
      <c r="C80" s="127" t="s">
        <v>449</v>
      </c>
      <c r="D80" s="135" t="s">
        <v>448</v>
      </c>
      <c r="E80" s="191">
        <v>70000</v>
      </c>
      <c r="F80" s="191">
        <v>111300000</v>
      </c>
      <c r="G80" s="134">
        <v>0.18613955935870197</v>
      </c>
      <c r="H80" s="190"/>
    </row>
    <row r="81" spans="1:8" s="118" customFormat="1" x14ac:dyDescent="0.25">
      <c r="A81" s="120"/>
      <c r="B81" s="120"/>
      <c r="C81" s="120"/>
      <c r="D81" s="120"/>
      <c r="E81" s="121"/>
      <c r="F81" s="121"/>
      <c r="G81" s="121"/>
      <c r="H81" s="190"/>
    </row>
    <row r="82" spans="1:8" s="118" customFormat="1" x14ac:dyDescent="0.25">
      <c r="A82" s="122" t="s">
        <v>16</v>
      </c>
      <c r="B82" s="131"/>
      <c r="C82" s="131"/>
      <c r="D82" s="131"/>
      <c r="E82" s="139"/>
      <c r="F82" s="140"/>
      <c r="G82" s="140"/>
      <c r="H82" s="190"/>
    </row>
    <row r="83" spans="1:8" s="118" customFormat="1" x14ac:dyDescent="0.25">
      <c r="A83" s="128" t="s">
        <v>5</v>
      </c>
      <c r="B83" s="131"/>
      <c r="C83" s="131"/>
      <c r="D83" s="131"/>
      <c r="E83" s="139"/>
      <c r="F83" s="140"/>
      <c r="G83" s="140"/>
      <c r="H83" s="190"/>
    </row>
    <row r="84" spans="1:8" s="118" customFormat="1" x14ac:dyDescent="0.25">
      <c r="A84" s="131" t="s">
        <v>2143</v>
      </c>
      <c r="B84" s="131" t="s">
        <v>418</v>
      </c>
      <c r="C84" s="131"/>
      <c r="D84" s="131"/>
      <c r="E84" s="131">
        <v>4000000</v>
      </c>
      <c r="F84" s="191">
        <v>405797200</v>
      </c>
      <c r="G84" s="134">
        <v>0.67878090072524289</v>
      </c>
      <c r="H84" s="190"/>
    </row>
    <row r="85" spans="1:8" s="118" customFormat="1" x14ac:dyDescent="0.25">
      <c r="A85" s="131" t="s">
        <v>445</v>
      </c>
      <c r="B85" s="131" t="s">
        <v>444</v>
      </c>
      <c r="C85" s="131"/>
      <c r="D85" s="131"/>
      <c r="E85" s="131">
        <v>1300000</v>
      </c>
      <c r="F85" s="191">
        <v>123629740.00000001</v>
      </c>
      <c r="G85" s="134">
        <v>0.20692967552167052</v>
      </c>
      <c r="H85" s="190"/>
    </row>
    <row r="86" spans="1:8" s="118" customFormat="1" x14ac:dyDescent="0.25">
      <c r="A86" s="131" t="s">
        <v>3235</v>
      </c>
      <c r="B86" s="131" t="s">
        <v>2144</v>
      </c>
      <c r="C86" s="131"/>
      <c r="D86" s="131"/>
      <c r="E86" s="131">
        <v>1309300</v>
      </c>
      <c r="F86" s="191">
        <v>126116882.27</v>
      </c>
      <c r="G86" s="134">
        <v>0.21108877000887707</v>
      </c>
      <c r="H86" s="190"/>
    </row>
    <row r="87" spans="1:8" s="118" customFormat="1" x14ac:dyDescent="0.25">
      <c r="A87" s="131" t="s">
        <v>3236</v>
      </c>
      <c r="B87" s="131" t="s">
        <v>1384</v>
      </c>
      <c r="C87" s="131"/>
      <c r="D87" s="131"/>
      <c r="E87" s="131">
        <v>3500000</v>
      </c>
      <c r="F87" s="191">
        <v>352121700</v>
      </c>
      <c r="G87" s="134">
        <v>0.58902267545570131</v>
      </c>
      <c r="H87" s="190"/>
    </row>
    <row r="88" spans="1:8" s="118" customFormat="1" x14ac:dyDescent="0.25">
      <c r="A88" s="131" t="s">
        <v>2073</v>
      </c>
      <c r="B88" s="131" t="s">
        <v>1381</v>
      </c>
      <c r="C88" s="131"/>
      <c r="D88" s="131"/>
      <c r="E88" s="131">
        <v>5500000</v>
      </c>
      <c r="F88" s="191">
        <v>551802350</v>
      </c>
      <c r="G88" s="134">
        <v>0.92293630019452022</v>
      </c>
      <c r="H88" s="190"/>
    </row>
    <row r="89" spans="1:8" s="118" customFormat="1" x14ac:dyDescent="0.25">
      <c r="A89" s="131" t="s">
        <v>3237</v>
      </c>
      <c r="B89" s="131" t="s">
        <v>624</v>
      </c>
      <c r="C89" s="131"/>
      <c r="D89" s="131"/>
      <c r="E89" s="131">
        <v>4200000</v>
      </c>
      <c r="F89" s="191">
        <v>410382420</v>
      </c>
      <c r="G89" s="134">
        <v>0.68644848108630907</v>
      </c>
      <c r="H89" s="190"/>
    </row>
    <row r="90" spans="1:8" s="118" customFormat="1" x14ac:dyDescent="0.25">
      <c r="A90" s="131" t="s">
        <v>3238</v>
      </c>
      <c r="B90" s="131" t="s">
        <v>1386</v>
      </c>
      <c r="C90" s="131"/>
      <c r="D90" s="131"/>
      <c r="E90" s="131">
        <v>36150000</v>
      </c>
      <c r="F90" s="191">
        <v>3605575695</v>
      </c>
      <c r="G90" s="134">
        <v>6.0295729560734861</v>
      </c>
      <c r="H90" s="190"/>
    </row>
    <row r="91" spans="1:8" s="118" customFormat="1" x14ac:dyDescent="0.25">
      <c r="A91" s="131" t="s">
        <v>2483</v>
      </c>
      <c r="B91" s="131" t="s">
        <v>607</v>
      </c>
      <c r="C91" s="131"/>
      <c r="D91" s="131"/>
      <c r="E91" s="131">
        <v>8192000</v>
      </c>
      <c r="F91" s="191">
        <v>777980313.60000002</v>
      </c>
      <c r="G91" s="134">
        <v>1.3011597467914773</v>
      </c>
      <c r="H91" s="190"/>
    </row>
    <row r="92" spans="1:8" s="118" customFormat="1" x14ac:dyDescent="0.25">
      <c r="A92" s="131" t="s">
        <v>3047</v>
      </c>
      <c r="B92" s="131" t="s">
        <v>434</v>
      </c>
      <c r="C92" s="131"/>
      <c r="D92" s="131"/>
      <c r="E92" s="131">
        <v>2525000</v>
      </c>
      <c r="F92" s="191">
        <v>252146752.50000003</v>
      </c>
      <c r="G92" s="134">
        <v>0.42184074218976841</v>
      </c>
      <c r="H92" s="190"/>
    </row>
    <row r="93" spans="1:8" s="118" customFormat="1" x14ac:dyDescent="0.25">
      <c r="A93" s="131" t="s">
        <v>6246</v>
      </c>
      <c r="B93" s="131" t="s">
        <v>409</v>
      </c>
      <c r="C93" s="131"/>
      <c r="D93" s="131"/>
      <c r="E93" s="131">
        <v>25500000</v>
      </c>
      <c r="F93" s="191">
        <v>2478454650</v>
      </c>
      <c r="G93" s="134">
        <v>4.1447580095308156</v>
      </c>
      <c r="H93" s="190"/>
    </row>
    <row r="94" spans="1:8" s="118" customFormat="1" x14ac:dyDescent="0.25">
      <c r="A94" s="131" t="s">
        <v>3239</v>
      </c>
      <c r="B94" s="131" t="s">
        <v>1395</v>
      </c>
      <c r="C94" s="131"/>
      <c r="D94" s="131"/>
      <c r="E94" s="131">
        <v>55173000</v>
      </c>
      <c r="F94" s="191">
        <v>5212518830.6999998</v>
      </c>
      <c r="G94" s="134">
        <v>8.7167647655490192</v>
      </c>
      <c r="H94" s="190"/>
    </row>
    <row r="95" spans="1:8" s="118" customFormat="1" x14ac:dyDescent="0.25">
      <c r="A95" s="131" t="s">
        <v>3240</v>
      </c>
      <c r="B95" s="131" t="s">
        <v>446</v>
      </c>
      <c r="C95" s="131"/>
      <c r="D95" s="131"/>
      <c r="E95" s="131">
        <v>1950000</v>
      </c>
      <c r="F95" s="191">
        <v>187231200</v>
      </c>
      <c r="G95" s="134">
        <v>0.3132864709712096</v>
      </c>
      <c r="H95" s="190"/>
    </row>
    <row r="96" spans="1:8" s="118" customFormat="1" x14ac:dyDescent="0.25">
      <c r="A96" s="131" t="s">
        <v>3241</v>
      </c>
      <c r="B96" s="131" t="s">
        <v>575</v>
      </c>
      <c r="C96" s="131"/>
      <c r="D96" s="131"/>
      <c r="E96" s="131">
        <v>1050000</v>
      </c>
      <c r="F96" s="191">
        <v>98135205</v>
      </c>
      <c r="G96" s="134">
        <v>0.16429673841494188</v>
      </c>
      <c r="H96" s="190"/>
    </row>
    <row r="97" spans="1:8" s="118" customFormat="1" x14ac:dyDescent="0.25">
      <c r="A97" s="131" t="s">
        <v>3242</v>
      </c>
      <c r="B97" s="131" t="s">
        <v>584</v>
      </c>
      <c r="C97" s="131"/>
      <c r="D97" s="131"/>
      <c r="E97" s="131">
        <v>8012000</v>
      </c>
      <c r="F97" s="191">
        <v>760343607.20000005</v>
      </c>
      <c r="G97" s="134">
        <v>1.2716669713899633</v>
      </c>
      <c r="H97" s="190"/>
    </row>
    <row r="98" spans="1:8" s="118" customFormat="1" x14ac:dyDescent="0.25">
      <c r="A98" s="131" t="s">
        <v>2462</v>
      </c>
      <c r="B98" s="131" t="s">
        <v>196</v>
      </c>
      <c r="C98" s="131"/>
      <c r="D98" s="131"/>
      <c r="E98" s="131">
        <v>32400000</v>
      </c>
      <c r="F98" s="191">
        <v>2906445240</v>
      </c>
      <c r="G98" s="134">
        <v>4.8604602533937324</v>
      </c>
      <c r="H98" s="190"/>
    </row>
    <row r="99" spans="1:8" s="118" customFormat="1" x14ac:dyDescent="0.25">
      <c r="A99" s="131" t="s">
        <v>3243</v>
      </c>
      <c r="B99" s="131" t="s">
        <v>542</v>
      </c>
      <c r="C99" s="131"/>
      <c r="D99" s="131"/>
      <c r="E99" s="131">
        <v>6500000</v>
      </c>
      <c r="F99" s="191">
        <v>649868050</v>
      </c>
      <c r="G99" s="134">
        <v>1.0869255167237615</v>
      </c>
      <c r="H99" s="190"/>
    </row>
    <row r="100" spans="1:8" s="118" customFormat="1" x14ac:dyDescent="0.25">
      <c r="A100" s="131" t="s">
        <v>3244</v>
      </c>
      <c r="B100" s="131" t="s">
        <v>1409</v>
      </c>
      <c r="C100" s="131"/>
      <c r="D100" s="131"/>
      <c r="E100" s="131">
        <v>50000</v>
      </c>
      <c r="F100" s="191">
        <v>3703150</v>
      </c>
      <c r="G100" s="134">
        <v>6.3838421148471229E-3</v>
      </c>
      <c r="H100" s="190"/>
    </row>
    <row r="101" spans="1:8" s="118" customFormat="1" x14ac:dyDescent="0.25">
      <c r="A101" s="131" t="s">
        <v>3245</v>
      </c>
      <c r="B101" s="131" t="s">
        <v>613</v>
      </c>
      <c r="C101" s="131"/>
      <c r="D101" s="131"/>
      <c r="E101" s="131">
        <v>1235000</v>
      </c>
      <c r="F101" s="191">
        <v>88793536</v>
      </c>
      <c r="G101" s="134">
        <v>0.14867524200604967</v>
      </c>
      <c r="H101" s="190"/>
    </row>
    <row r="102" spans="1:8" s="118" customFormat="1" x14ac:dyDescent="0.25">
      <c r="A102" s="131" t="s">
        <v>3246</v>
      </c>
      <c r="B102" s="131" t="s">
        <v>2145</v>
      </c>
      <c r="C102" s="131"/>
      <c r="D102" s="131"/>
      <c r="E102" s="131">
        <v>567200</v>
      </c>
      <c r="F102" s="191">
        <v>40452306.960000001</v>
      </c>
      <c r="G102" s="134">
        <v>6.7837188779180393E-2</v>
      </c>
      <c r="H102" s="190"/>
    </row>
    <row r="103" spans="1:8" s="118" customFormat="1" x14ac:dyDescent="0.25">
      <c r="A103" s="131" t="s">
        <v>3247</v>
      </c>
      <c r="B103" s="131" t="s">
        <v>2146</v>
      </c>
      <c r="C103" s="131"/>
      <c r="D103" s="131"/>
      <c r="E103" s="131">
        <v>2014200</v>
      </c>
      <c r="F103" s="191">
        <v>144203426.28</v>
      </c>
      <c r="G103" s="134">
        <v>0.24133378107718678</v>
      </c>
      <c r="H103" s="190"/>
    </row>
    <row r="104" spans="1:8" s="118" customFormat="1" x14ac:dyDescent="0.25">
      <c r="A104" s="131" t="s">
        <v>3248</v>
      </c>
      <c r="B104" s="131" t="s">
        <v>2147</v>
      </c>
      <c r="C104" s="131"/>
      <c r="D104" s="131"/>
      <c r="E104" s="131">
        <v>4500000</v>
      </c>
      <c r="F104" s="191">
        <v>323082450</v>
      </c>
      <c r="G104" s="134">
        <v>0.54046213026919099</v>
      </c>
      <c r="H104" s="190"/>
    </row>
    <row r="105" spans="1:8" s="118" customFormat="1" x14ac:dyDescent="0.25">
      <c r="A105" s="131" t="s">
        <v>3249</v>
      </c>
      <c r="B105" s="131" t="s">
        <v>1798</v>
      </c>
      <c r="C105" s="131"/>
      <c r="D105" s="131"/>
      <c r="E105" s="131">
        <v>2028000</v>
      </c>
      <c r="F105" s="191">
        <v>147583238.40000001</v>
      </c>
      <c r="G105" s="134">
        <v>0.24698563225017423</v>
      </c>
      <c r="H105" s="190"/>
    </row>
    <row r="106" spans="1:8" s="118" customFormat="1" x14ac:dyDescent="0.25">
      <c r="A106" s="131" t="s">
        <v>3250</v>
      </c>
      <c r="B106" s="131" t="s">
        <v>2148</v>
      </c>
      <c r="C106" s="131"/>
      <c r="D106" s="131"/>
      <c r="E106" s="131">
        <v>1000000</v>
      </c>
      <c r="F106" s="191">
        <v>65797400</v>
      </c>
      <c r="G106" s="134">
        <v>0.11022022332123048</v>
      </c>
      <c r="H106" s="190"/>
    </row>
    <row r="107" spans="1:8" s="118" customFormat="1" x14ac:dyDescent="0.25">
      <c r="A107" s="131" t="s">
        <v>3251</v>
      </c>
      <c r="B107" s="131" t="s">
        <v>594</v>
      </c>
      <c r="C107" s="131"/>
      <c r="D107" s="131"/>
      <c r="E107" s="131">
        <v>2102500</v>
      </c>
      <c r="F107" s="191">
        <v>137855879</v>
      </c>
      <c r="G107" s="134">
        <v>0.23071916959397182</v>
      </c>
      <c r="H107" s="190"/>
    </row>
    <row r="108" spans="1:8" s="118" customFormat="1" x14ac:dyDescent="0.25">
      <c r="A108" s="131" t="s">
        <v>3252</v>
      </c>
      <c r="B108" s="131" t="s">
        <v>2149</v>
      </c>
      <c r="C108" s="131"/>
      <c r="D108" s="131"/>
      <c r="E108" s="131">
        <v>50600</v>
      </c>
      <c r="F108" s="191">
        <v>2974227.52</v>
      </c>
      <c r="G108" s="134" t="s">
        <v>455</v>
      </c>
      <c r="H108" s="190"/>
    </row>
    <row r="109" spans="1:8" s="118" customFormat="1" x14ac:dyDescent="0.25">
      <c r="A109" s="131" t="s">
        <v>3253</v>
      </c>
      <c r="B109" s="131" t="s">
        <v>2150</v>
      </c>
      <c r="C109" s="131"/>
      <c r="D109" s="131"/>
      <c r="E109" s="131">
        <v>1529000</v>
      </c>
      <c r="F109" s="191">
        <v>108585757.5</v>
      </c>
      <c r="G109" s="134">
        <v>0.18177255224967412</v>
      </c>
      <c r="H109" s="190"/>
    </row>
    <row r="110" spans="1:8" s="118" customFormat="1" x14ac:dyDescent="0.25">
      <c r="A110" s="131" t="s">
        <v>3254</v>
      </c>
      <c r="B110" s="131" t="s">
        <v>2151</v>
      </c>
      <c r="C110" s="131"/>
      <c r="D110" s="131"/>
      <c r="E110" s="131">
        <v>2534000</v>
      </c>
      <c r="F110" s="191">
        <v>177489722.19999999</v>
      </c>
      <c r="G110" s="134">
        <v>0.29699639898621388</v>
      </c>
      <c r="H110" s="190"/>
    </row>
    <row r="111" spans="1:8" s="118" customFormat="1" x14ac:dyDescent="0.25">
      <c r="A111" s="131"/>
      <c r="B111" s="131"/>
      <c r="C111" s="131"/>
      <c r="D111" s="131"/>
      <c r="E111" s="139"/>
      <c r="F111" s="140"/>
      <c r="G111" s="140"/>
      <c r="H111" s="190"/>
    </row>
    <row r="112" spans="1:8" s="118" customFormat="1" x14ac:dyDescent="0.25">
      <c r="A112" s="144" t="s">
        <v>4</v>
      </c>
      <c r="B112" s="131"/>
      <c r="C112" s="131"/>
      <c r="D112" s="131"/>
      <c r="E112" s="139"/>
      <c r="F112" s="140"/>
      <c r="G112" s="140"/>
      <c r="H112" s="190"/>
    </row>
    <row r="113" spans="1:8" s="118" customFormat="1" x14ac:dyDescent="0.25">
      <c r="A113" s="142" t="s">
        <v>2501</v>
      </c>
      <c r="B113" s="131" t="s">
        <v>867</v>
      </c>
      <c r="C113" s="131"/>
      <c r="D113" s="131"/>
      <c r="E113" s="131">
        <v>1000000</v>
      </c>
      <c r="F113" s="191">
        <v>98294400</v>
      </c>
      <c r="G113" s="134">
        <v>0.16437165742162482</v>
      </c>
      <c r="H113" s="190"/>
    </row>
    <row r="114" spans="1:8" s="118" customFormat="1" x14ac:dyDescent="0.25">
      <c r="A114" s="142" t="s">
        <v>2502</v>
      </c>
      <c r="B114" s="131" t="s">
        <v>783</v>
      </c>
      <c r="C114" s="131"/>
      <c r="D114" s="131"/>
      <c r="E114" s="131">
        <v>200000</v>
      </c>
      <c r="F114" s="191">
        <v>18670680</v>
      </c>
      <c r="G114" s="134">
        <v>3.1221825625760799E-2</v>
      </c>
      <c r="H114" s="190"/>
    </row>
    <row r="115" spans="1:8" s="118" customFormat="1" x14ac:dyDescent="0.25">
      <c r="A115" s="142" t="s">
        <v>2503</v>
      </c>
      <c r="B115" s="131" t="s">
        <v>762</v>
      </c>
      <c r="C115" s="131"/>
      <c r="D115" s="131"/>
      <c r="E115" s="131">
        <v>1500000</v>
      </c>
      <c r="F115" s="191">
        <v>145936950</v>
      </c>
      <c r="G115" s="134">
        <v>0.24404135281925313</v>
      </c>
      <c r="H115" s="190"/>
    </row>
    <row r="116" spans="1:8" s="118" customFormat="1" x14ac:dyDescent="0.25">
      <c r="A116" s="142" t="s">
        <v>2504</v>
      </c>
      <c r="B116" s="131" t="s">
        <v>2152</v>
      </c>
      <c r="C116" s="131"/>
      <c r="D116" s="131"/>
      <c r="E116" s="131">
        <v>500000</v>
      </c>
      <c r="F116" s="191">
        <v>49162200</v>
      </c>
      <c r="G116" s="134">
        <v>8.2210912284864698E-2</v>
      </c>
      <c r="H116" s="190"/>
    </row>
    <row r="117" spans="1:8" s="118" customFormat="1" x14ac:dyDescent="0.25">
      <c r="A117" s="142" t="s">
        <v>2505</v>
      </c>
      <c r="B117" s="131" t="s">
        <v>778</v>
      </c>
      <c r="C117" s="131"/>
      <c r="D117" s="131"/>
      <c r="E117" s="131">
        <v>5000000</v>
      </c>
      <c r="F117" s="191">
        <v>477003500</v>
      </c>
      <c r="G117" s="134">
        <v>0.79766350769643057</v>
      </c>
      <c r="H117" s="190"/>
    </row>
    <row r="118" spans="1:8" s="118" customFormat="1" x14ac:dyDescent="0.25">
      <c r="A118" s="142" t="s">
        <v>2506</v>
      </c>
      <c r="B118" s="131" t="s">
        <v>2153</v>
      </c>
      <c r="C118" s="131"/>
      <c r="D118" s="131"/>
      <c r="E118" s="131">
        <v>500000</v>
      </c>
      <c r="F118" s="191">
        <v>49991150</v>
      </c>
      <c r="G118" s="134">
        <v>8.3597114198907155E-2</v>
      </c>
      <c r="H118" s="190"/>
    </row>
    <row r="119" spans="1:8" s="118" customFormat="1" x14ac:dyDescent="0.25">
      <c r="A119" s="142" t="s">
        <v>2507</v>
      </c>
      <c r="B119" s="131" t="s">
        <v>767</v>
      </c>
      <c r="C119" s="131"/>
      <c r="D119" s="131"/>
      <c r="E119" s="131">
        <v>1000000</v>
      </c>
      <c r="F119" s="191">
        <v>97555600</v>
      </c>
      <c r="G119" s="134">
        <v>0.16313620778763657</v>
      </c>
      <c r="H119" s="190"/>
    </row>
    <row r="120" spans="1:8" s="118" customFormat="1" x14ac:dyDescent="0.25">
      <c r="A120" s="142" t="s">
        <v>2508</v>
      </c>
      <c r="B120" s="131" t="s">
        <v>866</v>
      </c>
      <c r="C120" s="131"/>
      <c r="D120" s="131"/>
      <c r="E120" s="131">
        <v>2500000</v>
      </c>
      <c r="F120" s="191">
        <v>244231500</v>
      </c>
      <c r="G120" s="134">
        <v>0.40841326107661846</v>
      </c>
      <c r="H120" s="190"/>
    </row>
    <row r="121" spans="1:8" s="118" customFormat="1" x14ac:dyDescent="0.25">
      <c r="A121" s="142" t="s">
        <v>2509</v>
      </c>
      <c r="B121" s="131" t="s">
        <v>656</v>
      </c>
      <c r="C121" s="131"/>
      <c r="D121" s="131"/>
      <c r="E121" s="131">
        <v>2500000</v>
      </c>
      <c r="F121" s="191">
        <v>245219750</v>
      </c>
      <c r="G121" s="134">
        <v>0.4100658505470961</v>
      </c>
      <c r="H121" s="190"/>
    </row>
    <row r="122" spans="1:8" s="118" customFormat="1" x14ac:dyDescent="0.25">
      <c r="A122" s="142" t="s">
        <v>2154</v>
      </c>
      <c r="B122" s="131" t="s">
        <v>2155</v>
      </c>
      <c r="C122" s="131"/>
      <c r="D122" s="131"/>
      <c r="E122" s="131">
        <v>500000</v>
      </c>
      <c r="F122" s="191">
        <v>48104150</v>
      </c>
      <c r="G122" s="134">
        <v>8.0441600583130421E-2</v>
      </c>
      <c r="H122" s="190"/>
    </row>
    <row r="123" spans="1:8" s="118" customFormat="1" x14ac:dyDescent="0.25">
      <c r="A123" s="142" t="s">
        <v>2156</v>
      </c>
      <c r="B123" s="131" t="s">
        <v>1540</v>
      </c>
      <c r="C123" s="131"/>
      <c r="D123" s="131"/>
      <c r="E123" s="131">
        <v>500000</v>
      </c>
      <c r="F123" s="191">
        <v>48327850</v>
      </c>
      <c r="G123" s="134">
        <v>8.0815680284163402E-2</v>
      </c>
      <c r="H123" s="190"/>
    </row>
    <row r="124" spans="1:8" s="118" customFormat="1" x14ac:dyDescent="0.25">
      <c r="A124" s="142" t="s">
        <v>2157</v>
      </c>
      <c r="B124" s="131" t="s">
        <v>737</v>
      </c>
      <c r="C124" s="131"/>
      <c r="D124" s="131"/>
      <c r="E124" s="131">
        <v>2000000</v>
      </c>
      <c r="F124" s="191">
        <v>200874800</v>
      </c>
      <c r="G124" s="134">
        <v>0.33591052806912097</v>
      </c>
      <c r="H124" s="190"/>
    </row>
    <row r="125" spans="1:8" s="118" customFormat="1" x14ac:dyDescent="0.25">
      <c r="A125" s="142" t="s">
        <v>2158</v>
      </c>
      <c r="B125" s="131" t="s">
        <v>389</v>
      </c>
      <c r="C125" s="131"/>
      <c r="D125" s="131"/>
      <c r="E125" s="131">
        <v>500000</v>
      </c>
      <c r="F125" s="191">
        <v>50650900</v>
      </c>
      <c r="G125" s="134">
        <v>8.4700373397639916E-2</v>
      </c>
      <c r="H125" s="190"/>
    </row>
    <row r="126" spans="1:8" s="118" customFormat="1" x14ac:dyDescent="0.25">
      <c r="A126" s="142" t="s">
        <v>2159</v>
      </c>
      <c r="B126" s="131" t="s">
        <v>1433</v>
      </c>
      <c r="C126" s="131"/>
      <c r="D126" s="131"/>
      <c r="E126" s="131">
        <v>2495000</v>
      </c>
      <c r="F126" s="191">
        <v>250347052.5</v>
      </c>
      <c r="G126" s="134">
        <v>0.41863992201024192</v>
      </c>
      <c r="H126" s="190"/>
    </row>
    <row r="127" spans="1:8" s="118" customFormat="1" x14ac:dyDescent="0.25">
      <c r="A127" s="142" t="s">
        <v>2160</v>
      </c>
      <c r="B127" s="131" t="s">
        <v>1578</v>
      </c>
      <c r="C127" s="131"/>
      <c r="D127" s="131"/>
      <c r="E127" s="131">
        <v>50000</v>
      </c>
      <c r="F127" s="191">
        <v>5007445</v>
      </c>
      <c r="G127" s="134">
        <v>8.3736411646810824E-3</v>
      </c>
      <c r="H127" s="190"/>
    </row>
    <row r="128" spans="1:8" s="118" customFormat="1" x14ac:dyDescent="0.25">
      <c r="A128" s="142" t="s">
        <v>2161</v>
      </c>
      <c r="B128" s="131" t="s">
        <v>1456</v>
      </c>
      <c r="C128" s="131"/>
      <c r="D128" s="131"/>
      <c r="E128" s="131">
        <v>1000000</v>
      </c>
      <c r="F128" s="191">
        <v>97067400</v>
      </c>
      <c r="G128" s="134">
        <v>0.16231982106414838</v>
      </c>
      <c r="H128" s="190"/>
    </row>
    <row r="129" spans="1:8" s="118" customFormat="1" x14ac:dyDescent="0.25">
      <c r="A129" s="142" t="s">
        <v>2162</v>
      </c>
      <c r="B129" s="131" t="s">
        <v>834</v>
      </c>
      <c r="C129" s="131"/>
      <c r="D129" s="131"/>
      <c r="E129" s="131">
        <v>1000000</v>
      </c>
      <c r="F129" s="191">
        <v>97803000</v>
      </c>
      <c r="G129" s="134">
        <v>0.16354991953567216</v>
      </c>
      <c r="H129" s="190"/>
    </row>
    <row r="130" spans="1:8" s="118" customFormat="1" x14ac:dyDescent="0.25">
      <c r="A130" s="142" t="s">
        <v>1806</v>
      </c>
      <c r="B130" s="131" t="s">
        <v>363</v>
      </c>
      <c r="C130" s="131"/>
      <c r="D130" s="131"/>
      <c r="E130" s="131">
        <v>12896200</v>
      </c>
      <c r="F130" s="191">
        <v>1238486567</v>
      </c>
      <c r="G130" s="134">
        <v>2.0710446344065199</v>
      </c>
      <c r="H130" s="190"/>
    </row>
    <row r="131" spans="1:8" s="118" customFormat="1" x14ac:dyDescent="0.25">
      <c r="A131" s="142" t="s">
        <v>2163</v>
      </c>
      <c r="B131" s="131" t="s">
        <v>837</v>
      </c>
      <c r="C131" s="131"/>
      <c r="D131" s="131"/>
      <c r="E131" s="131">
        <v>5296900</v>
      </c>
      <c r="F131" s="191">
        <v>506003322.57999998</v>
      </c>
      <c r="G131" s="134">
        <v>0.84615812084232345</v>
      </c>
      <c r="H131" s="190"/>
    </row>
    <row r="132" spans="1:8" s="118" customFormat="1" x14ac:dyDescent="0.25">
      <c r="A132" s="142" t="s">
        <v>2164</v>
      </c>
      <c r="B132" s="131" t="s">
        <v>1598</v>
      </c>
      <c r="C132" s="131"/>
      <c r="D132" s="131"/>
      <c r="E132" s="131">
        <v>1000000</v>
      </c>
      <c r="F132" s="191">
        <v>94941400</v>
      </c>
      <c r="G132" s="134">
        <v>0.1587646425018053</v>
      </c>
      <c r="H132" s="190"/>
    </row>
    <row r="133" spans="1:8" s="118" customFormat="1" x14ac:dyDescent="0.25">
      <c r="A133" s="142" t="s">
        <v>2165</v>
      </c>
      <c r="B133" s="131" t="s">
        <v>1505</v>
      </c>
      <c r="C133" s="131"/>
      <c r="D133" s="131"/>
      <c r="E133" s="131">
        <v>1500000</v>
      </c>
      <c r="F133" s="191">
        <v>140625450</v>
      </c>
      <c r="G133" s="134">
        <v>0.23515925924734096</v>
      </c>
      <c r="H133" s="190"/>
    </row>
    <row r="134" spans="1:8" s="118" customFormat="1" x14ac:dyDescent="0.25">
      <c r="A134" s="142" t="s">
        <v>2166</v>
      </c>
      <c r="B134" s="131" t="s">
        <v>884</v>
      </c>
      <c r="C134" s="131"/>
      <c r="D134" s="131"/>
      <c r="E134" s="131">
        <v>4913300</v>
      </c>
      <c r="F134" s="191">
        <v>468975958.99000001</v>
      </c>
      <c r="G134" s="134">
        <v>0.78423954640429416</v>
      </c>
      <c r="H134" s="190"/>
    </row>
    <row r="135" spans="1:8" s="118" customFormat="1" x14ac:dyDescent="0.25">
      <c r="A135" s="142" t="s">
        <v>2167</v>
      </c>
      <c r="B135" s="131" t="s">
        <v>2168</v>
      </c>
      <c r="C135" s="131"/>
      <c r="D135" s="131"/>
      <c r="E135" s="131">
        <v>2500000</v>
      </c>
      <c r="F135" s="191">
        <v>237142750</v>
      </c>
      <c r="G135" s="134">
        <v>0.39655918203907875</v>
      </c>
      <c r="H135" s="190"/>
    </row>
    <row r="136" spans="1:8" s="118" customFormat="1" x14ac:dyDescent="0.25">
      <c r="A136" s="142" t="s">
        <v>2169</v>
      </c>
      <c r="B136" s="131" t="s">
        <v>2170</v>
      </c>
      <c r="C136" s="131"/>
      <c r="D136" s="131"/>
      <c r="E136" s="131">
        <v>1000000</v>
      </c>
      <c r="F136" s="191">
        <v>93624500</v>
      </c>
      <c r="G136" s="134">
        <v>0.15656247192384218</v>
      </c>
      <c r="H136" s="190"/>
    </row>
    <row r="137" spans="1:8" s="118" customFormat="1" x14ac:dyDescent="0.25">
      <c r="A137" s="142" t="s">
        <v>2171</v>
      </c>
      <c r="B137" s="131" t="s">
        <v>1527</v>
      </c>
      <c r="C137" s="131"/>
      <c r="D137" s="131"/>
      <c r="E137" s="131">
        <v>3000000</v>
      </c>
      <c r="F137" s="191">
        <v>281104200</v>
      </c>
      <c r="G137" s="134">
        <v>0.47007320114045065</v>
      </c>
      <c r="H137" s="190"/>
    </row>
    <row r="138" spans="1:8" s="118" customFormat="1" x14ac:dyDescent="0.25">
      <c r="A138" s="142" t="s">
        <v>2187</v>
      </c>
      <c r="B138" s="131" t="s">
        <v>544</v>
      </c>
      <c r="C138" s="131"/>
      <c r="D138" s="131"/>
      <c r="E138" s="131">
        <v>500000</v>
      </c>
      <c r="F138" s="191">
        <v>49291250</v>
      </c>
      <c r="G138" s="134">
        <v>8.2426714633627801E-2</v>
      </c>
      <c r="H138" s="190"/>
    </row>
    <row r="139" spans="1:8" s="118" customFormat="1" x14ac:dyDescent="0.25">
      <c r="A139" s="142" t="s">
        <v>2188</v>
      </c>
      <c r="B139" s="131" t="s">
        <v>543</v>
      </c>
      <c r="C139" s="131"/>
      <c r="D139" s="131"/>
      <c r="E139" s="131">
        <v>1000000</v>
      </c>
      <c r="F139" s="191">
        <v>100931200</v>
      </c>
      <c r="G139" s="134">
        <v>0.16878101529236153</v>
      </c>
      <c r="H139" s="190"/>
    </row>
    <row r="140" spans="1:8" s="118" customFormat="1" x14ac:dyDescent="0.25">
      <c r="A140" s="142" t="s">
        <v>3255</v>
      </c>
      <c r="B140" s="131" t="s">
        <v>2635</v>
      </c>
      <c r="C140" s="131"/>
      <c r="D140" s="131"/>
      <c r="E140" s="131">
        <v>1000000</v>
      </c>
      <c r="F140" s="191">
        <v>97268700</v>
      </c>
      <c r="G140" s="134">
        <v>0.16265644262792997</v>
      </c>
      <c r="H140" s="190"/>
    </row>
    <row r="141" spans="1:8" s="118" customFormat="1" x14ac:dyDescent="0.25">
      <c r="A141" s="142" t="s">
        <v>3256</v>
      </c>
      <c r="B141" s="131" t="s">
        <v>870</v>
      </c>
      <c r="C141" s="131"/>
      <c r="D141" s="131"/>
      <c r="E141" s="131">
        <v>2500000</v>
      </c>
      <c r="F141" s="191">
        <v>245137000</v>
      </c>
      <c r="G141" s="134">
        <v>0.40992747283024106</v>
      </c>
      <c r="H141" s="190"/>
    </row>
    <row r="142" spans="1:8" s="118" customFormat="1" x14ac:dyDescent="0.25">
      <c r="A142" s="142" t="s">
        <v>3257</v>
      </c>
      <c r="B142" s="131" t="s">
        <v>2172</v>
      </c>
      <c r="C142" s="131"/>
      <c r="D142" s="131"/>
      <c r="E142" s="131">
        <v>2000000</v>
      </c>
      <c r="F142" s="191">
        <v>196636000</v>
      </c>
      <c r="G142" s="134">
        <v>0.32882224448960085</v>
      </c>
      <c r="H142" s="190"/>
    </row>
    <row r="143" spans="1:8" s="118" customFormat="1" x14ac:dyDescent="0.25">
      <c r="A143" s="142" t="s">
        <v>3258</v>
      </c>
      <c r="B143" s="131" t="s">
        <v>883</v>
      </c>
      <c r="C143" s="131"/>
      <c r="D143" s="131"/>
      <c r="E143" s="131">
        <v>9220100</v>
      </c>
      <c r="F143" s="191">
        <v>889113605.21000004</v>
      </c>
      <c r="G143" s="134">
        <v>1.4868097971449434</v>
      </c>
      <c r="H143" s="190"/>
    </row>
    <row r="144" spans="1:8" s="118" customFormat="1" x14ac:dyDescent="0.25">
      <c r="A144" s="142" t="s">
        <v>3259</v>
      </c>
      <c r="B144" s="131" t="s">
        <v>771</v>
      </c>
      <c r="C144" s="131"/>
      <c r="D144" s="131"/>
      <c r="E144" s="131">
        <v>1500000</v>
      </c>
      <c r="F144" s="191">
        <v>144240450</v>
      </c>
      <c r="G144" s="134">
        <v>0.2412044005939403</v>
      </c>
      <c r="H144" s="190"/>
    </row>
    <row r="145" spans="1:8" s="118" customFormat="1" x14ac:dyDescent="0.25">
      <c r="A145" s="142" t="s">
        <v>3260</v>
      </c>
      <c r="B145" s="131" t="s">
        <v>1419</v>
      </c>
      <c r="C145" s="131"/>
      <c r="D145" s="131"/>
      <c r="E145" s="131">
        <v>5000000</v>
      </c>
      <c r="F145" s="191">
        <v>477504500</v>
      </c>
      <c r="G145" s="134">
        <v>0.79850129906977663</v>
      </c>
      <c r="H145" s="190"/>
    </row>
    <row r="146" spans="1:8" s="118" customFormat="1" x14ac:dyDescent="0.25">
      <c r="A146" s="142" t="s">
        <v>3261</v>
      </c>
      <c r="B146" s="131" t="s">
        <v>1490</v>
      </c>
      <c r="C146" s="131"/>
      <c r="D146" s="131"/>
      <c r="E146" s="131">
        <v>623200</v>
      </c>
      <c r="F146" s="191">
        <v>60889631.359999999</v>
      </c>
      <c r="G146" s="134">
        <v>0.10182197181563693</v>
      </c>
      <c r="H146" s="190"/>
    </row>
    <row r="147" spans="1:8" s="118" customFormat="1" x14ac:dyDescent="0.25">
      <c r="A147" s="142" t="s">
        <v>3262</v>
      </c>
      <c r="B147" s="131" t="s">
        <v>690</v>
      </c>
      <c r="C147" s="131"/>
      <c r="D147" s="131"/>
      <c r="E147" s="131">
        <v>1000000</v>
      </c>
      <c r="F147" s="191">
        <v>97096600</v>
      </c>
      <c r="G147" s="134">
        <v>0.16236865042163681</v>
      </c>
      <c r="H147" s="190"/>
    </row>
    <row r="148" spans="1:8" s="118" customFormat="1" x14ac:dyDescent="0.25">
      <c r="A148" s="142" t="s">
        <v>3263</v>
      </c>
      <c r="B148" s="131" t="s">
        <v>2087</v>
      </c>
      <c r="C148" s="131"/>
      <c r="D148" s="131"/>
      <c r="E148" s="131">
        <v>2000000</v>
      </c>
      <c r="F148" s="191">
        <v>195220600</v>
      </c>
      <c r="G148" s="134">
        <v>0.32645535844202778</v>
      </c>
      <c r="H148" s="190"/>
    </row>
    <row r="149" spans="1:8" s="118" customFormat="1" x14ac:dyDescent="0.25">
      <c r="A149" s="142" t="s">
        <v>3264</v>
      </c>
      <c r="B149" s="131" t="s">
        <v>1360</v>
      </c>
      <c r="C149" s="131"/>
      <c r="D149" s="131"/>
      <c r="E149" s="131">
        <v>1000000</v>
      </c>
      <c r="F149" s="191">
        <v>99130800</v>
      </c>
      <c r="G149" s="134">
        <v>0.16577031751077992</v>
      </c>
      <c r="H149" s="190"/>
    </row>
    <row r="150" spans="1:8" s="118" customFormat="1" x14ac:dyDescent="0.25">
      <c r="A150" s="142" t="s">
        <v>6247</v>
      </c>
      <c r="B150" s="131" t="s">
        <v>2634</v>
      </c>
      <c r="C150" s="131"/>
      <c r="D150" s="131"/>
      <c r="E150" s="131">
        <v>500000</v>
      </c>
      <c r="F150" s="191">
        <v>48781000</v>
      </c>
      <c r="G150" s="134">
        <v>8.1573455056282773E-2</v>
      </c>
      <c r="H150" s="190"/>
    </row>
    <row r="151" spans="1:8" s="118" customFormat="1" x14ac:dyDescent="0.25">
      <c r="A151" s="142" t="s">
        <v>6248</v>
      </c>
      <c r="B151" s="131" t="s">
        <v>769</v>
      </c>
      <c r="C151" s="131"/>
      <c r="D151" s="131"/>
      <c r="E151" s="131">
        <v>5000000</v>
      </c>
      <c r="F151" s="191">
        <v>481282000</v>
      </c>
      <c r="G151" s="134">
        <v>0.80481817913527576</v>
      </c>
      <c r="H151" s="190"/>
    </row>
    <row r="152" spans="1:8" s="118" customFormat="1" x14ac:dyDescent="0.25">
      <c r="A152" s="142" t="s">
        <v>6249</v>
      </c>
      <c r="B152" s="131" t="s">
        <v>882</v>
      </c>
      <c r="C152" s="131"/>
      <c r="D152" s="131"/>
      <c r="E152" s="131">
        <v>2500000</v>
      </c>
      <c r="F152" s="191">
        <v>241155500</v>
      </c>
      <c r="G152" s="134">
        <v>0.40326945615763105</v>
      </c>
      <c r="H152" s="190"/>
    </row>
    <row r="153" spans="1:8" s="118" customFormat="1" x14ac:dyDescent="0.25">
      <c r="A153" s="142" t="s">
        <v>6250</v>
      </c>
      <c r="B153" s="131" t="s">
        <v>2351</v>
      </c>
      <c r="C153" s="131"/>
      <c r="D153" s="131"/>
      <c r="E153" s="131">
        <v>1000000</v>
      </c>
      <c r="F153" s="191">
        <v>96950200</v>
      </c>
      <c r="G153" s="134">
        <v>0.16212383473888656</v>
      </c>
      <c r="H153" s="190"/>
    </row>
    <row r="154" spans="1:8" s="118" customFormat="1" x14ac:dyDescent="0.25">
      <c r="A154" s="142" t="s">
        <v>6251</v>
      </c>
      <c r="B154" s="131" t="s">
        <v>2259</v>
      </c>
      <c r="C154" s="131"/>
      <c r="D154" s="131"/>
      <c r="E154" s="131">
        <v>1500000</v>
      </c>
      <c r="F154" s="191">
        <v>147755700</v>
      </c>
      <c r="G154" s="134">
        <v>0.24708273617309195</v>
      </c>
      <c r="H154" s="190"/>
    </row>
    <row r="155" spans="1:8" s="118" customFormat="1" x14ac:dyDescent="0.25">
      <c r="A155" s="142" t="s">
        <v>6252</v>
      </c>
      <c r="B155" s="131" t="s">
        <v>841</v>
      </c>
      <c r="C155" s="131"/>
      <c r="D155" s="131"/>
      <c r="E155" s="131">
        <v>1495100</v>
      </c>
      <c r="F155" s="191">
        <v>141095577.19999999</v>
      </c>
      <c r="G155" s="134">
        <v>0.23594542394302032</v>
      </c>
      <c r="H155" s="190"/>
    </row>
    <row r="156" spans="1:8" s="118" customFormat="1" x14ac:dyDescent="0.25">
      <c r="A156" s="142" t="s">
        <v>6253</v>
      </c>
      <c r="B156" s="131" t="s">
        <v>368</v>
      </c>
      <c r="C156" s="131"/>
      <c r="D156" s="131"/>
      <c r="E156" s="131">
        <v>534300</v>
      </c>
      <c r="F156" s="191">
        <v>51975635.399999999</v>
      </c>
      <c r="G156" s="134">
        <v>8.6915646631344975E-2</v>
      </c>
      <c r="H156" s="190"/>
    </row>
    <row r="157" spans="1:8" s="118" customFormat="1" x14ac:dyDescent="0.25">
      <c r="A157" s="142" t="s">
        <v>6254</v>
      </c>
      <c r="B157" s="131" t="s">
        <v>1792</v>
      </c>
      <c r="C157" s="131"/>
      <c r="D157" s="131"/>
      <c r="E157" s="131">
        <v>1000000</v>
      </c>
      <c r="F157" s="191">
        <v>99997100</v>
      </c>
      <c r="G157" s="134">
        <v>0.16721897752421255</v>
      </c>
      <c r="H157" s="190"/>
    </row>
    <row r="158" spans="1:8" s="118" customFormat="1" x14ac:dyDescent="0.25">
      <c r="A158" s="142" t="s">
        <v>6255</v>
      </c>
      <c r="B158" s="131" t="s">
        <v>2256</v>
      </c>
      <c r="C158" s="131"/>
      <c r="D158" s="131"/>
      <c r="E158" s="131">
        <v>500000</v>
      </c>
      <c r="F158" s="191">
        <v>48373200</v>
      </c>
      <c r="G158" s="134">
        <v>8.0891516289714804E-2</v>
      </c>
      <c r="H158" s="190"/>
    </row>
    <row r="159" spans="1:8" s="118" customFormat="1" x14ac:dyDescent="0.25">
      <c r="A159" s="142"/>
      <c r="B159" s="131"/>
      <c r="C159" s="131"/>
      <c r="D159" s="131"/>
      <c r="E159" s="139"/>
      <c r="F159" s="140"/>
      <c r="G159" s="140"/>
      <c r="H159" s="190"/>
    </row>
    <row r="160" spans="1:8" s="118" customFormat="1" x14ac:dyDescent="0.25">
      <c r="A160" s="128" t="s">
        <v>6</v>
      </c>
      <c r="B160" s="131"/>
      <c r="C160" s="131"/>
      <c r="D160" s="131"/>
      <c r="E160" s="139"/>
      <c r="F160" s="140"/>
      <c r="G160" s="140"/>
      <c r="H160" s="190"/>
    </row>
    <row r="161" spans="1:8" s="118" customFormat="1" ht="31.5" x14ac:dyDescent="0.25">
      <c r="A161" s="131" t="s">
        <v>2510</v>
      </c>
      <c r="B161" s="131" t="s">
        <v>1137</v>
      </c>
      <c r="C161" s="131" t="s">
        <v>55</v>
      </c>
      <c r="D161" s="131" t="s">
        <v>194</v>
      </c>
      <c r="E161" s="131">
        <v>500000</v>
      </c>
      <c r="F161" s="191">
        <v>51025850</v>
      </c>
      <c r="G161" s="134">
        <v>8.5327379137033393E-2</v>
      </c>
      <c r="H161" s="190" t="s">
        <v>10</v>
      </c>
    </row>
    <row r="162" spans="1:8" s="118" customFormat="1" ht="31.5" x14ac:dyDescent="0.25">
      <c r="A162" s="131" t="s">
        <v>2511</v>
      </c>
      <c r="B162" s="131" t="s">
        <v>1097</v>
      </c>
      <c r="C162" s="131" t="s">
        <v>46</v>
      </c>
      <c r="D162" s="131" t="s">
        <v>135</v>
      </c>
      <c r="E162" s="131">
        <v>500000</v>
      </c>
      <c r="F162" s="191">
        <v>49579850</v>
      </c>
      <c r="G162" s="134">
        <v>8.2909322598393662E-2</v>
      </c>
      <c r="H162" s="190" t="s">
        <v>10</v>
      </c>
    </row>
    <row r="163" spans="1:8" s="118" customFormat="1" ht="31.5" x14ac:dyDescent="0.25">
      <c r="A163" s="131" t="s">
        <v>2512</v>
      </c>
      <c r="B163" s="131" t="s">
        <v>156</v>
      </c>
      <c r="C163" s="131" t="s">
        <v>55</v>
      </c>
      <c r="D163" s="131" t="s">
        <v>194</v>
      </c>
      <c r="E163" s="131">
        <v>1500000</v>
      </c>
      <c r="F163" s="191">
        <v>147835050</v>
      </c>
      <c r="G163" s="134">
        <v>0.24721542827982856</v>
      </c>
      <c r="H163" s="190" t="s">
        <v>10</v>
      </c>
    </row>
    <row r="164" spans="1:8" s="118" customFormat="1" ht="31.5" x14ac:dyDescent="0.25">
      <c r="A164" s="131" t="s">
        <v>2513</v>
      </c>
      <c r="B164" s="131" t="s">
        <v>1127</v>
      </c>
      <c r="C164" s="131" t="s">
        <v>55</v>
      </c>
      <c r="D164" s="131" t="s">
        <v>194</v>
      </c>
      <c r="E164" s="131">
        <v>4900000</v>
      </c>
      <c r="F164" s="191">
        <v>480924710</v>
      </c>
      <c r="G164" s="134">
        <v>0.80422070512373312</v>
      </c>
      <c r="H164" s="190" t="s">
        <v>10</v>
      </c>
    </row>
    <row r="165" spans="1:8" s="118" customFormat="1" ht="31.5" x14ac:dyDescent="0.25">
      <c r="A165" s="131" t="s">
        <v>2514</v>
      </c>
      <c r="B165" s="131" t="s">
        <v>1107</v>
      </c>
      <c r="C165" s="131" t="s">
        <v>55</v>
      </c>
      <c r="D165" s="131" t="s">
        <v>194</v>
      </c>
      <c r="E165" s="131">
        <v>1500000</v>
      </c>
      <c r="F165" s="191">
        <v>147320850</v>
      </c>
      <c r="G165" s="134">
        <v>0.24635556336131637</v>
      </c>
      <c r="H165" s="190" t="s">
        <v>10</v>
      </c>
    </row>
    <row r="166" spans="1:8" s="118" customFormat="1" ht="47.25" x14ac:dyDescent="0.25">
      <c r="A166" s="131" t="s">
        <v>2515</v>
      </c>
      <c r="B166" s="131" t="s">
        <v>1007</v>
      </c>
      <c r="C166" s="131" t="s">
        <v>71</v>
      </c>
      <c r="D166" s="131" t="s">
        <v>124</v>
      </c>
      <c r="E166" s="131">
        <v>500000</v>
      </c>
      <c r="F166" s="191">
        <v>48785750</v>
      </c>
      <c r="G166" s="134">
        <v>8.1581398188065993E-2</v>
      </c>
      <c r="H166" s="190" t="s">
        <v>10</v>
      </c>
    </row>
    <row r="167" spans="1:8" s="118" customFormat="1" x14ac:dyDescent="0.25">
      <c r="A167" s="131" t="s">
        <v>2516</v>
      </c>
      <c r="B167" s="131" t="s">
        <v>1364</v>
      </c>
      <c r="C167" s="131" t="s">
        <v>48</v>
      </c>
      <c r="D167" s="131" t="s">
        <v>98</v>
      </c>
      <c r="E167" s="131">
        <v>1200000</v>
      </c>
      <c r="F167" s="191">
        <v>114992760</v>
      </c>
      <c r="G167" s="134">
        <v>0.19229529406239951</v>
      </c>
      <c r="H167" s="190" t="s">
        <v>10</v>
      </c>
    </row>
    <row r="168" spans="1:8" s="118" customFormat="1" ht="47.25" x14ac:dyDescent="0.25">
      <c r="A168" s="131" t="s">
        <v>2517</v>
      </c>
      <c r="B168" s="131" t="s">
        <v>1010</v>
      </c>
      <c r="C168" s="131" t="s">
        <v>71</v>
      </c>
      <c r="D168" s="131" t="s">
        <v>124</v>
      </c>
      <c r="E168" s="131">
        <v>4500000</v>
      </c>
      <c r="F168" s="191">
        <v>449100450</v>
      </c>
      <c r="G168" s="134">
        <v>0.75100295963246688</v>
      </c>
      <c r="H168" s="190" t="s">
        <v>10</v>
      </c>
    </row>
    <row r="169" spans="1:8" s="118" customFormat="1" ht="47.25" x14ac:dyDescent="0.25">
      <c r="A169" s="131" t="s">
        <v>2518</v>
      </c>
      <c r="B169" s="131" t="s">
        <v>343</v>
      </c>
      <c r="C169" s="131" t="s">
        <v>71</v>
      </c>
      <c r="D169" s="131" t="s">
        <v>124</v>
      </c>
      <c r="E169" s="131">
        <v>3300000</v>
      </c>
      <c r="F169" s="191">
        <v>327427650</v>
      </c>
      <c r="G169" s="134">
        <v>0.54753704703592143</v>
      </c>
      <c r="H169" s="190" t="s">
        <v>10</v>
      </c>
    </row>
    <row r="170" spans="1:8" s="118" customFormat="1" x14ac:dyDescent="0.25">
      <c r="A170" s="131" t="s">
        <v>2519</v>
      </c>
      <c r="B170" s="131" t="s">
        <v>1706</v>
      </c>
      <c r="C170" s="131" t="s">
        <v>48</v>
      </c>
      <c r="D170" s="131" t="s">
        <v>98</v>
      </c>
      <c r="E170" s="131">
        <v>900000</v>
      </c>
      <c r="F170" s="191">
        <v>87679620</v>
      </c>
      <c r="G170" s="134">
        <v>0.14662121607638121</v>
      </c>
      <c r="H170" s="190" t="s">
        <v>10</v>
      </c>
    </row>
    <row r="171" spans="1:8" s="118" customFormat="1" x14ac:dyDescent="0.25">
      <c r="A171" s="131" t="s">
        <v>2520</v>
      </c>
      <c r="B171" s="131" t="s">
        <v>1687</v>
      </c>
      <c r="C171" s="131" t="s">
        <v>48</v>
      </c>
      <c r="D171" s="131" t="s">
        <v>98</v>
      </c>
      <c r="E171" s="131">
        <v>4500000</v>
      </c>
      <c r="F171" s="191">
        <v>446468400</v>
      </c>
      <c r="G171" s="134">
        <v>0.74660154489351338</v>
      </c>
      <c r="H171" s="190" t="s">
        <v>10</v>
      </c>
    </row>
    <row r="172" spans="1:8" s="118" customFormat="1" x14ac:dyDescent="0.25">
      <c r="A172" s="131" t="s">
        <v>2521</v>
      </c>
      <c r="B172" s="131" t="s">
        <v>2173</v>
      </c>
      <c r="C172" s="131" t="s">
        <v>48</v>
      </c>
      <c r="D172" s="131" t="s">
        <v>98</v>
      </c>
      <c r="E172" s="131">
        <v>500000</v>
      </c>
      <c r="F172" s="191">
        <v>48129700</v>
      </c>
      <c r="G172" s="134">
        <v>8.0484326270932799E-2</v>
      </c>
      <c r="H172" s="190" t="s">
        <v>10</v>
      </c>
    </row>
    <row r="173" spans="1:8" s="118" customFormat="1" x14ac:dyDescent="0.25">
      <c r="A173" s="131" t="s">
        <v>2522</v>
      </c>
      <c r="B173" s="131" t="s">
        <v>1157</v>
      </c>
      <c r="C173" s="131" t="s">
        <v>48</v>
      </c>
      <c r="D173" s="131" t="s">
        <v>98</v>
      </c>
      <c r="E173" s="131">
        <v>500000</v>
      </c>
      <c r="F173" s="191">
        <v>48221050</v>
      </c>
      <c r="G173" s="134">
        <v>8.0637085236911182E-2</v>
      </c>
      <c r="H173" s="190" t="s">
        <v>10</v>
      </c>
    </row>
    <row r="174" spans="1:8" s="118" customFormat="1" x14ac:dyDescent="0.25">
      <c r="A174" s="131" t="s">
        <v>2523</v>
      </c>
      <c r="B174" s="131" t="s">
        <v>1196</v>
      </c>
      <c r="C174" s="131" t="s">
        <v>48</v>
      </c>
      <c r="D174" s="131" t="s">
        <v>98</v>
      </c>
      <c r="E174" s="131">
        <v>500000</v>
      </c>
      <c r="F174" s="191">
        <v>48249000</v>
      </c>
      <c r="G174" s="134">
        <v>8.0683824296561929E-2</v>
      </c>
      <c r="H174" s="190" t="s">
        <v>10</v>
      </c>
    </row>
    <row r="175" spans="1:8" s="118" customFormat="1" ht="31.5" x14ac:dyDescent="0.25">
      <c r="A175" s="131" t="s">
        <v>2524</v>
      </c>
      <c r="B175" s="131" t="s">
        <v>1104</v>
      </c>
      <c r="C175" s="131" t="s">
        <v>55</v>
      </c>
      <c r="D175" s="131" t="s">
        <v>194</v>
      </c>
      <c r="E175" s="131">
        <v>2000000</v>
      </c>
      <c r="F175" s="191">
        <v>198662000</v>
      </c>
      <c r="G175" s="134">
        <v>0.33221019922492873</v>
      </c>
      <c r="H175" s="190" t="s">
        <v>10</v>
      </c>
    </row>
    <row r="176" spans="1:8" s="118" customFormat="1" ht="31.5" x14ac:dyDescent="0.25">
      <c r="A176" s="131" t="s">
        <v>2525</v>
      </c>
      <c r="B176" s="131" t="s">
        <v>159</v>
      </c>
      <c r="C176" s="131" t="s">
        <v>55</v>
      </c>
      <c r="D176" s="131" t="s">
        <v>194</v>
      </c>
      <c r="E176" s="131">
        <v>500000</v>
      </c>
      <c r="F176" s="191">
        <v>49726650</v>
      </c>
      <c r="G176" s="134">
        <v>8.3154807176451961E-2</v>
      </c>
      <c r="H176" s="190" t="s">
        <v>10</v>
      </c>
    </row>
    <row r="177" spans="1:8" s="118" customFormat="1" ht="31.5" x14ac:dyDescent="0.25">
      <c r="A177" s="131" t="s">
        <v>2526</v>
      </c>
      <c r="B177" s="131" t="s">
        <v>288</v>
      </c>
      <c r="C177" s="131" t="s">
        <v>55</v>
      </c>
      <c r="D177" s="131" t="s">
        <v>194</v>
      </c>
      <c r="E177" s="131">
        <v>8800000</v>
      </c>
      <c r="F177" s="191">
        <v>866139120</v>
      </c>
      <c r="G177" s="134">
        <v>1.4483909837397411</v>
      </c>
      <c r="H177" s="190" t="s">
        <v>10</v>
      </c>
    </row>
    <row r="178" spans="1:8" s="118" customFormat="1" ht="31.5" x14ac:dyDescent="0.25">
      <c r="A178" s="131" t="s">
        <v>2527</v>
      </c>
      <c r="B178" s="131" t="s">
        <v>2267</v>
      </c>
      <c r="C178" s="131" t="s">
        <v>55</v>
      </c>
      <c r="D178" s="131" t="s">
        <v>194</v>
      </c>
      <c r="E178" s="131">
        <v>1000000</v>
      </c>
      <c r="F178" s="191">
        <v>98092300</v>
      </c>
      <c r="G178" s="134">
        <v>0.16403369806722712</v>
      </c>
      <c r="H178" s="190" t="s">
        <v>10</v>
      </c>
    </row>
    <row r="179" spans="1:8" s="118" customFormat="1" ht="47.25" x14ac:dyDescent="0.25">
      <c r="A179" s="131" t="s">
        <v>2528</v>
      </c>
      <c r="B179" s="131" t="s">
        <v>2174</v>
      </c>
      <c r="C179" s="131" t="s">
        <v>298</v>
      </c>
      <c r="D179" s="131" t="s">
        <v>297</v>
      </c>
      <c r="E179" s="131">
        <v>500000</v>
      </c>
      <c r="F179" s="191">
        <v>47691000</v>
      </c>
      <c r="G179" s="134">
        <v>7.975071534181713E-2</v>
      </c>
      <c r="H179" s="190" t="s">
        <v>10</v>
      </c>
    </row>
    <row r="180" spans="1:8" s="118" customFormat="1" ht="31.5" x14ac:dyDescent="0.25">
      <c r="A180" s="131" t="s">
        <v>2529</v>
      </c>
      <c r="B180" s="131" t="s">
        <v>1161</v>
      </c>
      <c r="C180" s="131" t="s">
        <v>48</v>
      </c>
      <c r="D180" s="131" t="s">
        <v>98</v>
      </c>
      <c r="E180" s="131">
        <v>5500000</v>
      </c>
      <c r="F180" s="191">
        <v>525147699.99999994</v>
      </c>
      <c r="G180" s="134">
        <v>0.87817208142228032</v>
      </c>
      <c r="H180" s="190" t="s">
        <v>10</v>
      </c>
    </row>
    <row r="181" spans="1:8" s="118" customFormat="1" x14ac:dyDescent="0.25">
      <c r="A181" s="131" t="s">
        <v>2530</v>
      </c>
      <c r="B181" s="131" t="s">
        <v>1045</v>
      </c>
      <c r="C181" s="131" t="s">
        <v>60</v>
      </c>
      <c r="D181" s="131" t="s">
        <v>137</v>
      </c>
      <c r="E181" s="131">
        <v>500000</v>
      </c>
      <c r="F181" s="191">
        <v>51065950</v>
      </c>
      <c r="G181" s="134">
        <v>8.5394435891666481E-2</v>
      </c>
      <c r="H181" s="190" t="s">
        <v>10</v>
      </c>
    </row>
    <row r="182" spans="1:8" s="118" customFormat="1" x14ac:dyDescent="0.25">
      <c r="A182" s="131" t="s">
        <v>2531</v>
      </c>
      <c r="B182" s="131" t="s">
        <v>1622</v>
      </c>
      <c r="C182" s="131" t="s">
        <v>60</v>
      </c>
      <c r="D182" s="131" t="s">
        <v>137</v>
      </c>
      <c r="E182" s="131">
        <v>800000</v>
      </c>
      <c r="F182" s="191">
        <v>77391200</v>
      </c>
      <c r="G182" s="134">
        <v>0.12941652641298437</v>
      </c>
      <c r="H182" s="190" t="s">
        <v>10</v>
      </c>
    </row>
    <row r="183" spans="1:8" s="118" customFormat="1" ht="31.5" x14ac:dyDescent="0.25">
      <c r="A183" s="131" t="s">
        <v>2532</v>
      </c>
      <c r="B183" s="131" t="s">
        <v>1053</v>
      </c>
      <c r="C183" s="131" t="s">
        <v>322</v>
      </c>
      <c r="D183" s="131" t="s">
        <v>321</v>
      </c>
      <c r="E183" s="131">
        <v>900000</v>
      </c>
      <c r="F183" s="191">
        <v>91315890</v>
      </c>
      <c r="G183" s="134">
        <v>0.15270192593098667</v>
      </c>
      <c r="H183" s="190" t="s">
        <v>10</v>
      </c>
    </row>
    <row r="184" spans="1:8" s="118" customFormat="1" ht="31.5" x14ac:dyDescent="0.25">
      <c r="A184" s="131" t="s">
        <v>2533</v>
      </c>
      <c r="B184" s="131" t="s">
        <v>1669</v>
      </c>
      <c r="C184" s="131" t="s">
        <v>322</v>
      </c>
      <c r="D184" s="131" t="s">
        <v>321</v>
      </c>
      <c r="E184" s="131">
        <v>2000000</v>
      </c>
      <c r="F184" s="191">
        <v>198071000</v>
      </c>
      <c r="G184" s="134">
        <v>0.3312219064072689</v>
      </c>
      <c r="H184" s="190" t="s">
        <v>10</v>
      </c>
    </row>
    <row r="185" spans="1:8" s="118" customFormat="1" ht="31.5" x14ac:dyDescent="0.25">
      <c r="A185" s="131" t="s">
        <v>2534</v>
      </c>
      <c r="B185" s="131" t="s">
        <v>333</v>
      </c>
      <c r="C185" s="131" t="s">
        <v>49</v>
      </c>
      <c r="D185" s="131" t="s">
        <v>132</v>
      </c>
      <c r="E185" s="131">
        <v>1000000</v>
      </c>
      <c r="F185" s="191">
        <v>99810800</v>
      </c>
      <c r="G185" s="134">
        <v>0.16690743953448325</v>
      </c>
      <c r="H185" s="190" t="s">
        <v>10</v>
      </c>
    </row>
    <row r="186" spans="1:8" s="118" customFormat="1" ht="31.5" x14ac:dyDescent="0.25">
      <c r="A186" s="131" t="s">
        <v>2535</v>
      </c>
      <c r="B186" s="131" t="s">
        <v>337</v>
      </c>
      <c r="C186" s="131" t="s">
        <v>49</v>
      </c>
      <c r="D186" s="131" t="s">
        <v>132</v>
      </c>
      <c r="E186" s="131">
        <v>2500000</v>
      </c>
      <c r="F186" s="134">
        <v>240774500</v>
      </c>
      <c r="G186" s="134">
        <v>0.40263233337670312</v>
      </c>
      <c r="H186" s="190" t="s">
        <v>10</v>
      </c>
    </row>
    <row r="187" spans="1:8" s="118" customFormat="1" ht="31.5" x14ac:dyDescent="0.25">
      <c r="A187" s="131" t="s">
        <v>2352</v>
      </c>
      <c r="B187" s="131" t="s">
        <v>1047</v>
      </c>
      <c r="C187" s="131" t="s">
        <v>49</v>
      </c>
      <c r="D187" s="131" t="s">
        <v>132</v>
      </c>
      <c r="E187" s="131">
        <v>2000000</v>
      </c>
      <c r="F187" s="191">
        <v>189104800</v>
      </c>
      <c r="G187" s="134">
        <v>0.31622828362943239</v>
      </c>
      <c r="H187" s="190" t="s">
        <v>10</v>
      </c>
    </row>
    <row r="188" spans="1:8" s="118" customFormat="1" x14ac:dyDescent="0.25">
      <c r="A188" s="131" t="s">
        <v>2536</v>
      </c>
      <c r="B188" s="131" t="s">
        <v>1197</v>
      </c>
      <c r="C188" s="131" t="s">
        <v>48</v>
      </c>
      <c r="D188" s="131" t="s">
        <v>98</v>
      </c>
      <c r="E188" s="131">
        <v>500000</v>
      </c>
      <c r="F188" s="191">
        <v>49885850</v>
      </c>
      <c r="G188" s="134">
        <v>8.3421027509060164E-2</v>
      </c>
      <c r="H188" s="190" t="s">
        <v>10</v>
      </c>
    </row>
    <row r="189" spans="1:8" s="118" customFormat="1" x14ac:dyDescent="0.25">
      <c r="A189" s="131" t="s">
        <v>2537</v>
      </c>
      <c r="B189" s="131" t="s">
        <v>1712</v>
      </c>
      <c r="C189" s="131" t="s">
        <v>48</v>
      </c>
      <c r="D189" s="131" t="s">
        <v>98</v>
      </c>
      <c r="E189" s="131">
        <v>800000</v>
      </c>
      <c r="F189" s="191">
        <v>79702240</v>
      </c>
      <c r="G189" s="134">
        <v>0.13328113594483637</v>
      </c>
      <c r="H189" s="190" t="s">
        <v>10</v>
      </c>
    </row>
    <row r="190" spans="1:8" s="118" customFormat="1" x14ac:dyDescent="0.25">
      <c r="A190" s="131" t="s">
        <v>2538</v>
      </c>
      <c r="B190" s="131" t="s">
        <v>274</v>
      </c>
      <c r="C190" s="131" t="s">
        <v>48</v>
      </c>
      <c r="D190" s="131" t="s">
        <v>98</v>
      </c>
      <c r="E190" s="131">
        <v>2500000</v>
      </c>
      <c r="F190" s="191">
        <v>247016000</v>
      </c>
      <c r="G190" s="134">
        <v>0.41306960853985653</v>
      </c>
      <c r="H190" s="190" t="s">
        <v>10</v>
      </c>
    </row>
    <row r="191" spans="1:8" s="118" customFormat="1" x14ac:dyDescent="0.25">
      <c r="A191" s="131" t="s">
        <v>2539</v>
      </c>
      <c r="B191" s="131" t="s">
        <v>1698</v>
      </c>
      <c r="C191" s="131" t="s">
        <v>48</v>
      </c>
      <c r="D191" s="131" t="s">
        <v>98</v>
      </c>
      <c r="E191" s="131">
        <v>500000</v>
      </c>
      <c r="F191" s="191">
        <v>49312350</v>
      </c>
      <c r="G191" s="134">
        <v>8.2461998861128011E-2</v>
      </c>
      <c r="H191" s="190" t="s">
        <v>10</v>
      </c>
    </row>
    <row r="192" spans="1:8" s="118" customFormat="1" x14ac:dyDescent="0.25">
      <c r="A192" s="131" t="s">
        <v>2540</v>
      </c>
      <c r="B192" s="131" t="s">
        <v>1686</v>
      </c>
      <c r="C192" s="131" t="s">
        <v>48</v>
      </c>
      <c r="D192" s="131" t="s">
        <v>98</v>
      </c>
      <c r="E192" s="131">
        <v>1600000</v>
      </c>
      <c r="F192" s="191">
        <v>153808320</v>
      </c>
      <c r="G192" s="134">
        <v>0.25720415897177912</v>
      </c>
      <c r="H192" s="190" t="s">
        <v>10</v>
      </c>
    </row>
    <row r="193" spans="1:8" s="118" customFormat="1" x14ac:dyDescent="0.25">
      <c r="A193" s="131" t="s">
        <v>2541</v>
      </c>
      <c r="B193" s="131" t="s">
        <v>2175</v>
      </c>
      <c r="C193" s="131" t="s">
        <v>48</v>
      </c>
      <c r="D193" s="131" t="s">
        <v>98</v>
      </c>
      <c r="E193" s="131">
        <v>1000000</v>
      </c>
      <c r="F193" s="191">
        <v>97212000</v>
      </c>
      <c r="G193" s="134">
        <v>0.16256162671801233</v>
      </c>
      <c r="H193" s="190" t="s">
        <v>10</v>
      </c>
    </row>
    <row r="194" spans="1:8" s="118" customFormat="1" x14ac:dyDescent="0.25">
      <c r="A194" s="131" t="s">
        <v>6256</v>
      </c>
      <c r="B194" s="131" t="s">
        <v>3971</v>
      </c>
      <c r="C194" s="131" t="s">
        <v>48</v>
      </c>
      <c r="D194" s="131" t="s">
        <v>98</v>
      </c>
      <c r="E194" s="131">
        <v>500000</v>
      </c>
      <c r="F194" s="191">
        <v>49396600</v>
      </c>
      <c r="G194" s="134">
        <v>8.260288493538831E-2</v>
      </c>
      <c r="H194" s="190" t="s">
        <v>10</v>
      </c>
    </row>
    <row r="195" spans="1:8" s="118" customFormat="1" x14ac:dyDescent="0.25">
      <c r="A195" s="131" t="s">
        <v>6257</v>
      </c>
      <c r="B195" s="131" t="s">
        <v>320</v>
      </c>
      <c r="C195" s="131" t="s">
        <v>182</v>
      </c>
      <c r="D195" s="131" t="s">
        <v>183</v>
      </c>
      <c r="E195" s="131">
        <v>3300000</v>
      </c>
      <c r="F195" s="191">
        <v>313028100</v>
      </c>
      <c r="G195" s="134">
        <v>0.52345756845295477</v>
      </c>
      <c r="H195" s="190" t="s">
        <v>10</v>
      </c>
    </row>
    <row r="196" spans="1:8" s="118" customFormat="1" x14ac:dyDescent="0.25">
      <c r="A196" s="131" t="s">
        <v>6258</v>
      </c>
      <c r="B196" s="131" t="s">
        <v>1067</v>
      </c>
      <c r="C196" s="131" t="s">
        <v>182</v>
      </c>
      <c r="D196" s="131" t="s">
        <v>183</v>
      </c>
      <c r="E196" s="131">
        <v>3500000</v>
      </c>
      <c r="F196" s="191">
        <v>332508750</v>
      </c>
      <c r="G196" s="134">
        <v>0.55603385691039064</v>
      </c>
      <c r="H196" s="190" t="s">
        <v>10</v>
      </c>
    </row>
    <row r="197" spans="1:8" s="118" customFormat="1" x14ac:dyDescent="0.25">
      <c r="A197" s="131" t="s">
        <v>6259</v>
      </c>
      <c r="B197" s="131" t="s">
        <v>2176</v>
      </c>
      <c r="C197" s="131" t="s">
        <v>48</v>
      </c>
      <c r="D197" s="131" t="s">
        <v>98</v>
      </c>
      <c r="E197" s="131">
        <v>500000</v>
      </c>
      <c r="F197" s="191">
        <v>49510650</v>
      </c>
      <c r="G197" s="134">
        <v>8.2793603710099153E-2</v>
      </c>
      <c r="H197" s="190" t="s">
        <v>10</v>
      </c>
    </row>
    <row r="198" spans="1:8" s="118" customFormat="1" x14ac:dyDescent="0.25">
      <c r="A198" s="131" t="s">
        <v>6260</v>
      </c>
      <c r="B198" s="131" t="s">
        <v>2649</v>
      </c>
      <c r="C198" s="131" t="s">
        <v>48</v>
      </c>
      <c r="D198" s="131" t="s">
        <v>98</v>
      </c>
      <c r="E198" s="131">
        <v>500000</v>
      </c>
      <c r="F198" s="191">
        <v>49011850</v>
      </c>
      <c r="G198" s="134">
        <v>8.1959491260947342E-2</v>
      </c>
      <c r="H198" s="190" t="s">
        <v>10</v>
      </c>
    </row>
    <row r="199" spans="1:8" s="118" customFormat="1" ht="31.5" x14ac:dyDescent="0.25">
      <c r="A199" s="131" t="s">
        <v>6261</v>
      </c>
      <c r="B199" s="131" t="s">
        <v>296</v>
      </c>
      <c r="C199" s="131" t="s">
        <v>46</v>
      </c>
      <c r="D199" s="131" t="s">
        <v>135</v>
      </c>
      <c r="E199" s="131">
        <v>3000000</v>
      </c>
      <c r="F199" s="191">
        <v>295731300</v>
      </c>
      <c r="G199" s="134">
        <v>0.49453319754179037</v>
      </c>
      <c r="H199" s="190" t="s">
        <v>10</v>
      </c>
    </row>
    <row r="200" spans="1:8" s="118" customFormat="1" ht="31.5" x14ac:dyDescent="0.25">
      <c r="A200" s="131" t="s">
        <v>6262</v>
      </c>
      <c r="B200" s="131" t="s">
        <v>2388</v>
      </c>
      <c r="C200" s="131" t="s">
        <v>46</v>
      </c>
      <c r="D200" s="131" t="s">
        <v>135</v>
      </c>
      <c r="E200" s="131">
        <v>500000</v>
      </c>
      <c r="F200" s="191">
        <v>49784550</v>
      </c>
      <c r="G200" s="134">
        <v>8.3251629772293778E-2</v>
      </c>
      <c r="H200" s="190" t="s">
        <v>222</v>
      </c>
    </row>
    <row r="201" spans="1:8" s="118" customFormat="1" ht="31.5" x14ac:dyDescent="0.25">
      <c r="A201" s="131" t="s">
        <v>6263</v>
      </c>
      <c r="B201" s="131" t="s">
        <v>1126</v>
      </c>
      <c r="C201" s="131" t="s">
        <v>55</v>
      </c>
      <c r="D201" s="131" t="s">
        <v>194</v>
      </c>
      <c r="E201" s="131">
        <v>3500000</v>
      </c>
      <c r="F201" s="191">
        <v>346257450</v>
      </c>
      <c r="G201" s="134">
        <v>0.57902495921522878</v>
      </c>
      <c r="H201" s="190" t="s">
        <v>10</v>
      </c>
    </row>
    <row r="202" spans="1:8" s="118" customFormat="1" ht="31.5" x14ac:dyDescent="0.25">
      <c r="A202" s="131" t="s">
        <v>6264</v>
      </c>
      <c r="B202" s="131" t="s">
        <v>1118</v>
      </c>
      <c r="C202" s="131" t="s">
        <v>55</v>
      </c>
      <c r="D202" s="131" t="s">
        <v>194</v>
      </c>
      <c r="E202" s="131">
        <v>1200000</v>
      </c>
      <c r="F202" s="191">
        <v>118858560</v>
      </c>
      <c r="G202" s="134">
        <v>0.19875983276715298</v>
      </c>
      <c r="H202" s="190" t="s">
        <v>10</v>
      </c>
    </row>
    <row r="203" spans="1:8" s="118" customFormat="1" ht="31.5" x14ac:dyDescent="0.25">
      <c r="A203" s="131" t="s">
        <v>6265</v>
      </c>
      <c r="B203" s="131" t="s">
        <v>287</v>
      </c>
      <c r="C203" s="131" t="s">
        <v>55</v>
      </c>
      <c r="D203" s="131" t="s">
        <v>194</v>
      </c>
      <c r="E203" s="131">
        <v>1000000</v>
      </c>
      <c r="F203" s="191">
        <v>98212600</v>
      </c>
      <c r="G203" s="134">
        <v>0.16423486833112641</v>
      </c>
      <c r="H203" s="190" t="s">
        <v>10</v>
      </c>
    </row>
    <row r="204" spans="1:8" s="118" customFormat="1" ht="31.5" x14ac:dyDescent="0.25">
      <c r="A204" s="131" t="s">
        <v>6266</v>
      </c>
      <c r="B204" s="131" t="s">
        <v>1105</v>
      </c>
      <c r="C204" s="131" t="s">
        <v>55</v>
      </c>
      <c r="D204" s="131" t="s">
        <v>194</v>
      </c>
      <c r="E204" s="131">
        <v>2500000</v>
      </c>
      <c r="F204" s="191">
        <v>246250500</v>
      </c>
      <c r="G204" s="134">
        <v>0.41178951014405529</v>
      </c>
      <c r="H204" s="190" t="s">
        <v>10</v>
      </c>
    </row>
    <row r="205" spans="1:8" s="118" customFormat="1" ht="31.5" x14ac:dyDescent="0.25">
      <c r="A205" s="131" t="s">
        <v>6267</v>
      </c>
      <c r="B205" s="131" t="s">
        <v>2390</v>
      </c>
      <c r="C205" s="131" t="s">
        <v>55</v>
      </c>
      <c r="D205" s="131" t="s">
        <v>194</v>
      </c>
      <c r="E205" s="131">
        <v>1000000</v>
      </c>
      <c r="F205" s="191">
        <v>98361600</v>
      </c>
      <c r="G205" s="134">
        <v>0.16448403183337904</v>
      </c>
      <c r="H205" s="190" t="s">
        <v>10</v>
      </c>
    </row>
    <row r="206" spans="1:8" s="118" customFormat="1" ht="31.5" x14ac:dyDescent="0.25">
      <c r="A206" s="131" t="s">
        <v>6268</v>
      </c>
      <c r="B206" s="131" t="s">
        <v>1123</v>
      </c>
      <c r="C206" s="131" t="s">
        <v>55</v>
      </c>
      <c r="D206" s="131" t="s">
        <v>194</v>
      </c>
      <c r="E206" s="131">
        <v>1000000</v>
      </c>
      <c r="F206" s="191">
        <v>98433500</v>
      </c>
      <c r="G206" s="134">
        <v>0.16460426576500295</v>
      </c>
      <c r="H206" s="190" t="s">
        <v>10</v>
      </c>
    </row>
    <row r="207" spans="1:8" s="118" customFormat="1" x14ac:dyDescent="0.25">
      <c r="A207" s="142"/>
      <c r="B207" s="131"/>
      <c r="C207" s="131"/>
      <c r="D207" s="131"/>
      <c r="E207" s="139"/>
      <c r="F207" s="140"/>
      <c r="G207" s="140"/>
      <c r="H207" s="190"/>
    </row>
    <row r="208" spans="1:8" s="118" customFormat="1" x14ac:dyDescent="0.25">
      <c r="A208" s="128" t="s">
        <v>7</v>
      </c>
      <c r="B208" s="131"/>
      <c r="C208" s="131"/>
      <c r="D208" s="131"/>
      <c r="E208" s="139"/>
      <c r="F208" s="140"/>
      <c r="G208" s="140"/>
      <c r="H208" s="190"/>
    </row>
    <row r="209" spans="1:8" s="118" customFormat="1" x14ac:dyDescent="0.25">
      <c r="A209" s="142" t="s">
        <v>1839</v>
      </c>
      <c r="B209" s="131" t="s">
        <v>1840</v>
      </c>
      <c r="C209" s="131">
        <v>64200</v>
      </c>
      <c r="D209" s="131" t="s">
        <v>107</v>
      </c>
      <c r="E209" s="131">
        <v>1500000</v>
      </c>
      <c r="F209" s="191">
        <v>149422650</v>
      </c>
      <c r="G209" s="134">
        <v>0.24987027375752177</v>
      </c>
      <c r="H209" s="190" t="s">
        <v>10</v>
      </c>
    </row>
    <row r="210" spans="1:8" s="118" customFormat="1" ht="31.5" x14ac:dyDescent="0.25">
      <c r="A210" s="131" t="s">
        <v>1841</v>
      </c>
      <c r="B210" s="131" t="s">
        <v>1200</v>
      </c>
      <c r="C210" s="131">
        <v>64200</v>
      </c>
      <c r="D210" s="131" t="s">
        <v>107</v>
      </c>
      <c r="E210" s="131">
        <v>2500000</v>
      </c>
      <c r="F210" s="191">
        <v>247643500</v>
      </c>
      <c r="G210" s="134">
        <v>0.41411893805437694</v>
      </c>
      <c r="H210" s="190" t="s">
        <v>10</v>
      </c>
    </row>
    <row r="211" spans="1:8" s="118" customFormat="1" ht="31.5" x14ac:dyDescent="0.25">
      <c r="A211" s="131" t="s">
        <v>2542</v>
      </c>
      <c r="B211" s="131" t="s">
        <v>1713</v>
      </c>
      <c r="C211" s="131">
        <v>64200</v>
      </c>
      <c r="D211" s="131" t="s">
        <v>107</v>
      </c>
      <c r="E211" s="131">
        <v>3500000</v>
      </c>
      <c r="F211" s="191">
        <v>340697000</v>
      </c>
      <c r="G211" s="134">
        <v>0.56972656192596238</v>
      </c>
      <c r="H211" s="190" t="s">
        <v>10</v>
      </c>
    </row>
    <row r="212" spans="1:8" s="118" customFormat="1" x14ac:dyDescent="0.25">
      <c r="A212" s="142" t="s">
        <v>3265</v>
      </c>
      <c r="B212" s="131" t="s">
        <v>2651</v>
      </c>
      <c r="C212" s="131">
        <v>64200</v>
      </c>
      <c r="D212" s="131" t="s">
        <v>107</v>
      </c>
      <c r="E212" s="131">
        <v>500000</v>
      </c>
      <c r="F212" s="191">
        <v>49304150</v>
      </c>
      <c r="G212" s="134">
        <v>8.2448286507312771E-2</v>
      </c>
      <c r="H212" s="190" t="s">
        <v>10</v>
      </c>
    </row>
    <row r="213" spans="1:8" s="118" customFormat="1" ht="31.5" x14ac:dyDescent="0.25">
      <c r="A213" s="142" t="s">
        <v>3266</v>
      </c>
      <c r="B213" s="131" t="s">
        <v>1223</v>
      </c>
      <c r="C213" s="131" t="s">
        <v>46</v>
      </c>
      <c r="D213" s="131" t="s">
        <v>135</v>
      </c>
      <c r="E213" s="131">
        <v>6470000</v>
      </c>
      <c r="F213" s="191">
        <v>616911265</v>
      </c>
      <c r="G213" s="134">
        <v>1.0316226266208575</v>
      </c>
      <c r="H213" s="190" t="s">
        <v>10</v>
      </c>
    </row>
    <row r="214" spans="1:8" s="118" customFormat="1" x14ac:dyDescent="0.25">
      <c r="A214" s="142" t="s">
        <v>3267</v>
      </c>
      <c r="B214" s="131" t="s">
        <v>225</v>
      </c>
      <c r="C214" s="131" t="s">
        <v>48</v>
      </c>
      <c r="D214" s="131" t="s">
        <v>98</v>
      </c>
      <c r="E214" s="131">
        <v>4300000</v>
      </c>
      <c r="F214" s="191">
        <v>416445540</v>
      </c>
      <c r="G214" s="134">
        <v>0.69639616942209892</v>
      </c>
      <c r="H214" s="190" t="s">
        <v>10</v>
      </c>
    </row>
    <row r="215" spans="1:8" s="118" customFormat="1" x14ac:dyDescent="0.25">
      <c r="A215" s="142" t="s">
        <v>6269</v>
      </c>
      <c r="B215" s="131" t="s">
        <v>4084</v>
      </c>
      <c r="C215" s="131" t="s">
        <v>48</v>
      </c>
      <c r="D215" s="131" t="s">
        <v>98</v>
      </c>
      <c r="E215" s="131">
        <v>500000</v>
      </c>
      <c r="F215" s="191">
        <v>49026850</v>
      </c>
      <c r="G215" s="134">
        <v>8.198457483499963E-2</v>
      </c>
      <c r="H215" s="190" t="s">
        <v>10</v>
      </c>
    </row>
    <row r="216" spans="1:8" s="118" customFormat="1" x14ac:dyDescent="0.25">
      <c r="A216" s="142" t="s">
        <v>6270</v>
      </c>
      <c r="B216" s="131" t="s">
        <v>229</v>
      </c>
      <c r="C216" s="131" t="s">
        <v>48</v>
      </c>
      <c r="D216" s="131" t="s">
        <v>98</v>
      </c>
      <c r="E216" s="131">
        <v>1000000</v>
      </c>
      <c r="F216" s="191">
        <v>99379500</v>
      </c>
      <c r="G216" s="134">
        <v>0.16618620316856672</v>
      </c>
      <c r="H216" s="190" t="s">
        <v>10</v>
      </c>
    </row>
    <row r="217" spans="1:8" s="118" customFormat="1" x14ac:dyDescent="0.25">
      <c r="A217" s="142" t="s">
        <v>6271</v>
      </c>
      <c r="B217" s="131" t="s">
        <v>1248</v>
      </c>
      <c r="C217" s="131" t="s">
        <v>48</v>
      </c>
      <c r="D217" s="131" t="s">
        <v>98</v>
      </c>
      <c r="E217" s="131">
        <v>1600000</v>
      </c>
      <c r="F217" s="191">
        <v>155142080</v>
      </c>
      <c r="G217" s="134">
        <v>0.25943452348697699</v>
      </c>
      <c r="H217" s="190" t="s">
        <v>10</v>
      </c>
    </row>
    <row r="218" spans="1:8" s="118" customFormat="1" x14ac:dyDescent="0.25">
      <c r="A218" s="142" t="s">
        <v>6272</v>
      </c>
      <c r="B218" s="131" t="s">
        <v>227</v>
      </c>
      <c r="C218" s="131" t="s">
        <v>48</v>
      </c>
      <c r="D218" s="131" t="s">
        <v>98</v>
      </c>
      <c r="E218" s="131">
        <v>3800000</v>
      </c>
      <c r="F218" s="191">
        <v>371235680</v>
      </c>
      <c r="G218" s="134">
        <v>0.62079451134188668</v>
      </c>
      <c r="H218" s="190" t="s">
        <v>10</v>
      </c>
    </row>
    <row r="219" spans="1:8" s="118" customFormat="1" x14ac:dyDescent="0.25">
      <c r="A219" s="142" t="s">
        <v>6273</v>
      </c>
      <c r="B219" s="131" t="s">
        <v>557</v>
      </c>
      <c r="C219" s="131" t="s">
        <v>48</v>
      </c>
      <c r="D219" s="131" t="s">
        <v>98</v>
      </c>
      <c r="E219" s="131">
        <v>1000000</v>
      </c>
      <c r="F219" s="191">
        <v>98701900</v>
      </c>
      <c r="G219" s="134">
        <v>0.16505309451671177</v>
      </c>
      <c r="H219" s="190" t="s">
        <v>10</v>
      </c>
    </row>
    <row r="220" spans="1:8" s="118" customFormat="1" x14ac:dyDescent="0.25">
      <c r="A220" s="142" t="s">
        <v>6274</v>
      </c>
      <c r="B220" s="131" t="s">
        <v>1720</v>
      </c>
      <c r="C220" s="131" t="s">
        <v>48</v>
      </c>
      <c r="D220" s="131" t="s">
        <v>98</v>
      </c>
      <c r="E220" s="131">
        <v>500000</v>
      </c>
      <c r="F220" s="191">
        <v>49913600</v>
      </c>
      <c r="G220" s="134">
        <v>8.3467432121056881E-2</v>
      </c>
      <c r="H220" s="190" t="s">
        <v>10</v>
      </c>
    </row>
    <row r="221" spans="1:8" s="118" customFormat="1" x14ac:dyDescent="0.25">
      <c r="A221" s="142" t="s">
        <v>6275</v>
      </c>
      <c r="B221" s="131" t="s">
        <v>1254</v>
      </c>
      <c r="C221" s="131" t="s">
        <v>48</v>
      </c>
      <c r="D221" s="131" t="s">
        <v>98</v>
      </c>
      <c r="E221" s="131">
        <v>500000</v>
      </c>
      <c r="F221" s="191">
        <v>50169000</v>
      </c>
      <c r="G221" s="134">
        <v>8.389452177525368E-2</v>
      </c>
      <c r="H221" s="190" t="s">
        <v>222</v>
      </c>
    </row>
    <row r="222" spans="1:8" s="118" customFormat="1" x14ac:dyDescent="0.25">
      <c r="A222" s="142" t="s">
        <v>6276</v>
      </c>
      <c r="B222" s="131" t="s">
        <v>1372</v>
      </c>
      <c r="C222" s="131" t="s">
        <v>48</v>
      </c>
      <c r="D222" s="131" t="s">
        <v>98</v>
      </c>
      <c r="E222" s="131">
        <v>200000</v>
      </c>
      <c r="F222" s="191">
        <v>19814800</v>
      </c>
      <c r="G222" s="134">
        <v>3.3135066875407057E-2</v>
      </c>
      <c r="H222" s="190" t="s">
        <v>222</v>
      </c>
    </row>
    <row r="223" spans="1:8" s="118" customFormat="1" x14ac:dyDescent="0.25">
      <c r="A223" s="142" t="s">
        <v>6277</v>
      </c>
      <c r="B223" s="131" t="s">
        <v>1269</v>
      </c>
      <c r="C223" s="131" t="s">
        <v>48</v>
      </c>
      <c r="D223" s="131" t="s">
        <v>98</v>
      </c>
      <c r="E223" s="131">
        <v>500000</v>
      </c>
      <c r="F223" s="191">
        <v>48508850</v>
      </c>
      <c r="G223" s="134">
        <v>8.1118355411060911E-2</v>
      </c>
      <c r="H223" s="190" t="s">
        <v>222</v>
      </c>
    </row>
    <row r="224" spans="1:8" s="118" customFormat="1" ht="31.5" x14ac:dyDescent="0.25">
      <c r="A224" s="142" t="s">
        <v>6278</v>
      </c>
      <c r="B224" s="131" t="s">
        <v>1206</v>
      </c>
      <c r="C224" s="131" t="s">
        <v>102</v>
      </c>
      <c r="D224" s="131" t="s">
        <v>103</v>
      </c>
      <c r="E224" s="131">
        <v>500000</v>
      </c>
      <c r="F224" s="191">
        <v>48129650</v>
      </c>
      <c r="G224" s="134">
        <v>8.0484242659019295E-2</v>
      </c>
      <c r="H224" s="190" t="s">
        <v>10</v>
      </c>
    </row>
    <row r="225" spans="1:8" s="118" customFormat="1" ht="31.5" x14ac:dyDescent="0.25">
      <c r="A225" s="142" t="s">
        <v>6279</v>
      </c>
      <c r="B225" s="131" t="s">
        <v>1225</v>
      </c>
      <c r="C225" s="131" t="s">
        <v>46</v>
      </c>
      <c r="D225" s="131" t="s">
        <v>135</v>
      </c>
      <c r="E225" s="131">
        <v>3100000</v>
      </c>
      <c r="F225" s="191">
        <v>304240510</v>
      </c>
      <c r="G225" s="134">
        <v>0.50876262415255014</v>
      </c>
      <c r="H225" s="190" t="s">
        <v>10</v>
      </c>
    </row>
    <row r="226" spans="1:8" s="118" customFormat="1" ht="31.5" x14ac:dyDescent="0.25">
      <c r="A226" s="142" t="s">
        <v>3116</v>
      </c>
      <c r="B226" s="131" t="s">
        <v>240</v>
      </c>
      <c r="C226" s="131" t="s">
        <v>46</v>
      </c>
      <c r="D226" s="131" t="s">
        <v>135</v>
      </c>
      <c r="E226" s="131">
        <v>700000</v>
      </c>
      <c r="F226" s="191">
        <v>66903200</v>
      </c>
      <c r="G226" s="134">
        <v>0.11187809143563061</v>
      </c>
      <c r="H226" s="190" t="s">
        <v>10</v>
      </c>
    </row>
    <row r="227" spans="1:8" s="118" customFormat="1" ht="31.5" x14ac:dyDescent="0.25">
      <c r="A227" s="142" t="s">
        <v>5209</v>
      </c>
      <c r="B227" s="131" t="s">
        <v>246</v>
      </c>
      <c r="C227" s="131" t="s">
        <v>46</v>
      </c>
      <c r="D227" s="131" t="s">
        <v>135</v>
      </c>
      <c r="E227" s="131">
        <v>1000000</v>
      </c>
      <c r="F227" s="191">
        <v>99684900</v>
      </c>
      <c r="G227" s="134">
        <v>0.16669690473627113</v>
      </c>
      <c r="H227" s="190" t="s">
        <v>10</v>
      </c>
    </row>
    <row r="228" spans="1:8" s="118" customFormat="1" ht="31.5" x14ac:dyDescent="0.25">
      <c r="A228" s="142" t="s">
        <v>6280</v>
      </c>
      <c r="B228" s="131" t="s">
        <v>1231</v>
      </c>
      <c r="C228" s="131" t="s">
        <v>46</v>
      </c>
      <c r="D228" s="131" t="s">
        <v>135</v>
      </c>
      <c r="E228" s="131">
        <v>6500000</v>
      </c>
      <c r="F228" s="191">
        <v>642423600</v>
      </c>
      <c r="G228" s="134">
        <v>1.0742853295687949</v>
      </c>
      <c r="H228" s="190" t="s">
        <v>10</v>
      </c>
    </row>
    <row r="229" spans="1:8" s="118" customFormat="1" ht="31.5" x14ac:dyDescent="0.25">
      <c r="A229" s="142" t="s">
        <v>6281</v>
      </c>
      <c r="B229" s="131" t="s">
        <v>1218</v>
      </c>
      <c r="C229" s="131" t="s">
        <v>46</v>
      </c>
      <c r="D229" s="131" t="s">
        <v>135</v>
      </c>
      <c r="E229" s="131">
        <v>1000000</v>
      </c>
      <c r="F229" s="191">
        <v>98578800</v>
      </c>
      <c r="G229" s="134">
        <v>0.16484724198565606</v>
      </c>
      <c r="H229" s="190" t="s">
        <v>10</v>
      </c>
    </row>
    <row r="230" spans="1:8" s="118" customFormat="1" ht="31.5" x14ac:dyDescent="0.25">
      <c r="A230" s="142" t="s">
        <v>6282</v>
      </c>
      <c r="B230" s="131" t="s">
        <v>1224</v>
      </c>
      <c r="C230" s="131" t="s">
        <v>46</v>
      </c>
      <c r="D230" s="131" t="s">
        <v>135</v>
      </c>
      <c r="E230" s="131">
        <v>500000</v>
      </c>
      <c r="F230" s="191">
        <v>49173200</v>
      </c>
      <c r="G230" s="134">
        <v>8.2229306905836366E-2</v>
      </c>
      <c r="H230" s="190" t="s">
        <v>10</v>
      </c>
    </row>
    <row r="231" spans="1:8" s="118" customFormat="1" ht="31.5" x14ac:dyDescent="0.25">
      <c r="A231" s="142" t="s">
        <v>6283</v>
      </c>
      <c r="B231" s="131" t="s">
        <v>1227</v>
      </c>
      <c r="C231" s="131" t="s">
        <v>46</v>
      </c>
      <c r="D231" s="131" t="s">
        <v>135</v>
      </c>
      <c r="E231" s="131">
        <v>500000</v>
      </c>
      <c r="F231" s="191">
        <v>48745050</v>
      </c>
      <c r="G231" s="134">
        <v>8.1513338090470802E-2</v>
      </c>
      <c r="H231" s="190" t="s">
        <v>10</v>
      </c>
    </row>
    <row r="232" spans="1:8" s="118" customFormat="1" ht="31.5" x14ac:dyDescent="0.25">
      <c r="A232" s="142" t="s">
        <v>6284</v>
      </c>
      <c r="B232" s="131" t="s">
        <v>2003</v>
      </c>
      <c r="C232" s="131" t="s">
        <v>46</v>
      </c>
      <c r="D232" s="131" t="s">
        <v>135</v>
      </c>
      <c r="E232" s="131">
        <v>500000</v>
      </c>
      <c r="F232" s="191">
        <v>48052800</v>
      </c>
      <c r="G232" s="134">
        <v>8.0355731147958104E-2</v>
      </c>
      <c r="H232" s="190" t="s">
        <v>10</v>
      </c>
    </row>
    <row r="233" spans="1:8" s="118" customFormat="1" ht="31.5" x14ac:dyDescent="0.25">
      <c r="A233" s="142" t="s">
        <v>6285</v>
      </c>
      <c r="B233" s="131" t="s">
        <v>1217</v>
      </c>
      <c r="C233" s="131" t="s">
        <v>46</v>
      </c>
      <c r="D233" s="131" t="s">
        <v>135</v>
      </c>
      <c r="E233" s="131">
        <v>1000000</v>
      </c>
      <c r="F233" s="191">
        <v>93568900</v>
      </c>
      <c r="G233" s="134">
        <v>0.15646949547602174</v>
      </c>
      <c r="H233" s="190" t="s">
        <v>10</v>
      </c>
    </row>
    <row r="234" spans="1:8" s="118" customFormat="1" x14ac:dyDescent="0.25">
      <c r="A234" s="142" t="s">
        <v>6286</v>
      </c>
      <c r="B234" s="131" t="s">
        <v>1735</v>
      </c>
      <c r="C234" s="131" t="s">
        <v>48</v>
      </c>
      <c r="D234" s="131" t="s">
        <v>98</v>
      </c>
      <c r="E234" s="131">
        <v>2500000</v>
      </c>
      <c r="F234" s="191">
        <v>241146250</v>
      </c>
      <c r="G234" s="134">
        <v>0.40325398795363215</v>
      </c>
      <c r="H234" s="190" t="s">
        <v>10</v>
      </c>
    </row>
    <row r="235" spans="1:8" s="118" customFormat="1" x14ac:dyDescent="0.25">
      <c r="A235" s="142" t="s">
        <v>6287</v>
      </c>
      <c r="B235" s="131" t="s">
        <v>226</v>
      </c>
      <c r="C235" s="131" t="s">
        <v>48</v>
      </c>
      <c r="D235" s="131" t="s">
        <v>98</v>
      </c>
      <c r="E235" s="131">
        <v>1000000</v>
      </c>
      <c r="F235" s="191">
        <v>96872600</v>
      </c>
      <c r="G235" s="134">
        <v>0.16199406904912278</v>
      </c>
      <c r="H235" s="190" t="s">
        <v>10</v>
      </c>
    </row>
    <row r="236" spans="1:8" s="118" customFormat="1" ht="31.5" x14ac:dyDescent="0.25">
      <c r="A236" s="142" t="s">
        <v>6288</v>
      </c>
      <c r="B236" s="131" t="s">
        <v>233</v>
      </c>
      <c r="C236" s="131" t="s">
        <v>52</v>
      </c>
      <c r="D236" s="131" t="s">
        <v>135</v>
      </c>
      <c r="E236" s="131">
        <v>3000000</v>
      </c>
      <c r="F236" s="191">
        <v>305231400</v>
      </c>
      <c r="G236" s="134">
        <v>0.510419628332061</v>
      </c>
      <c r="H236" s="190" t="s">
        <v>10</v>
      </c>
    </row>
    <row r="237" spans="1:8" s="118" customFormat="1" ht="31.5" x14ac:dyDescent="0.25">
      <c r="A237" s="142" t="s">
        <v>6289</v>
      </c>
      <c r="B237" s="131" t="s">
        <v>173</v>
      </c>
      <c r="C237" s="131" t="s">
        <v>52</v>
      </c>
      <c r="D237" s="131" t="s">
        <v>135</v>
      </c>
      <c r="E237" s="131">
        <v>650000</v>
      </c>
      <c r="F237" s="191">
        <v>64803180</v>
      </c>
      <c r="G237" s="134">
        <v>0.1083663576235461</v>
      </c>
      <c r="H237" s="190" t="s">
        <v>10</v>
      </c>
    </row>
    <row r="238" spans="1:8" s="118" customFormat="1" ht="31.5" x14ac:dyDescent="0.25">
      <c r="A238" s="142" t="s">
        <v>6290</v>
      </c>
      <c r="B238" s="131" t="s">
        <v>238</v>
      </c>
      <c r="C238" s="131" t="s">
        <v>52</v>
      </c>
      <c r="D238" s="131" t="s">
        <v>135</v>
      </c>
      <c r="E238" s="131">
        <v>3500000</v>
      </c>
      <c r="F238" s="191">
        <v>339566850</v>
      </c>
      <c r="G238" s="134">
        <v>0.56783668184495018</v>
      </c>
      <c r="H238" s="190" t="s">
        <v>10</v>
      </c>
    </row>
    <row r="239" spans="1:8" s="118" customFormat="1" ht="31.5" x14ac:dyDescent="0.25">
      <c r="A239" s="142" t="s">
        <v>6291</v>
      </c>
      <c r="B239" s="131" t="s">
        <v>1715</v>
      </c>
      <c r="C239" s="131" t="s">
        <v>52</v>
      </c>
      <c r="D239" s="131" t="s">
        <v>135</v>
      </c>
      <c r="E239" s="131">
        <v>3800000</v>
      </c>
      <c r="F239" s="191">
        <v>372479040</v>
      </c>
      <c r="G239" s="134">
        <v>0.62287370551746279</v>
      </c>
      <c r="H239" s="190" t="s">
        <v>10</v>
      </c>
    </row>
    <row r="240" spans="1:8" s="118" customFormat="1" x14ac:dyDescent="0.25">
      <c r="A240" s="142" t="s">
        <v>6292</v>
      </c>
      <c r="B240" s="131" t="s">
        <v>1252</v>
      </c>
      <c r="C240" s="131" t="s">
        <v>48</v>
      </c>
      <c r="D240" s="131" t="s">
        <v>98</v>
      </c>
      <c r="E240" s="131">
        <v>800000</v>
      </c>
      <c r="F240" s="191">
        <v>77890880</v>
      </c>
      <c r="G240" s="134">
        <v>0.13025211043181389</v>
      </c>
      <c r="H240" s="190" t="s">
        <v>222</v>
      </c>
    </row>
    <row r="241" spans="1:8" s="118" customFormat="1" x14ac:dyDescent="0.25">
      <c r="A241" s="142" t="s">
        <v>6293</v>
      </c>
      <c r="B241" s="131" t="s">
        <v>1280</v>
      </c>
      <c r="C241" s="131" t="s">
        <v>48</v>
      </c>
      <c r="D241" s="131" t="s">
        <v>98</v>
      </c>
      <c r="E241" s="131">
        <v>400000</v>
      </c>
      <c r="F241" s="191">
        <v>39486200</v>
      </c>
      <c r="G241" s="134">
        <v>6.6030334782874317E-2</v>
      </c>
      <c r="H241" s="190" t="s">
        <v>222</v>
      </c>
    </row>
    <row r="242" spans="1:8" s="118" customFormat="1" x14ac:dyDescent="0.25">
      <c r="A242" s="142" t="s">
        <v>6294</v>
      </c>
      <c r="B242" s="131" t="s">
        <v>2273</v>
      </c>
      <c r="C242" s="131" t="s">
        <v>48</v>
      </c>
      <c r="D242" s="131" t="s">
        <v>98</v>
      </c>
      <c r="E242" s="131">
        <v>100000</v>
      </c>
      <c r="F242" s="191">
        <v>9918050</v>
      </c>
      <c r="G242" s="134">
        <v>1.6585342775280648E-2</v>
      </c>
      <c r="H242" s="190" t="s">
        <v>222</v>
      </c>
    </row>
    <row r="243" spans="1:8" s="118" customFormat="1" x14ac:dyDescent="0.25">
      <c r="A243" s="142" t="s">
        <v>6295</v>
      </c>
      <c r="B243" s="131" t="s">
        <v>1275</v>
      </c>
      <c r="C243" s="131" t="s">
        <v>48</v>
      </c>
      <c r="D243" s="131" t="s">
        <v>98</v>
      </c>
      <c r="E243" s="131">
        <v>1000000</v>
      </c>
      <c r="F243" s="191">
        <v>96710700</v>
      </c>
      <c r="G243" s="134">
        <v>0.16172333367318517</v>
      </c>
      <c r="H243" s="190" t="s">
        <v>10</v>
      </c>
    </row>
    <row r="244" spans="1:8" s="118" customFormat="1" ht="47.25" x14ac:dyDescent="0.25">
      <c r="A244" s="142" t="s">
        <v>6296</v>
      </c>
      <c r="B244" s="131" t="s">
        <v>4019</v>
      </c>
      <c r="C244" s="131">
        <v>19201</v>
      </c>
      <c r="D244" s="131" t="s">
        <v>124</v>
      </c>
      <c r="E244" s="131">
        <v>2000000</v>
      </c>
      <c r="F244" s="191">
        <v>197505200</v>
      </c>
      <c r="G244" s="134">
        <v>0.33027575399401693</v>
      </c>
      <c r="H244" s="190" t="s">
        <v>10</v>
      </c>
    </row>
    <row r="245" spans="1:8" s="118" customFormat="1" x14ac:dyDescent="0.25">
      <c r="A245" s="142" t="s">
        <v>6297</v>
      </c>
      <c r="B245" s="131" t="s">
        <v>1266</v>
      </c>
      <c r="C245" s="131" t="s">
        <v>48</v>
      </c>
      <c r="D245" s="131" t="s">
        <v>98</v>
      </c>
      <c r="E245" s="131">
        <v>900000</v>
      </c>
      <c r="F245" s="191">
        <v>89854560</v>
      </c>
      <c r="G245" s="134">
        <v>0.15025823397966551</v>
      </c>
      <c r="H245" s="190" t="s">
        <v>10</v>
      </c>
    </row>
    <row r="246" spans="1:8" s="118" customFormat="1" x14ac:dyDescent="0.25">
      <c r="A246" s="142" t="s">
        <v>6298</v>
      </c>
      <c r="B246" s="131" t="s">
        <v>230</v>
      </c>
      <c r="C246" s="131" t="s">
        <v>48</v>
      </c>
      <c r="D246" s="131" t="s">
        <v>98</v>
      </c>
      <c r="E246" s="131">
        <v>2500000</v>
      </c>
      <c r="F246" s="191">
        <v>251640749.99999997</v>
      </c>
      <c r="G246" s="134">
        <v>0.4208032924797418</v>
      </c>
      <c r="H246" s="190" t="s">
        <v>10</v>
      </c>
    </row>
    <row r="247" spans="1:8" s="118" customFormat="1" x14ac:dyDescent="0.25">
      <c r="A247" s="142" t="s">
        <v>6299</v>
      </c>
      <c r="B247" s="131" t="s">
        <v>1255</v>
      </c>
      <c r="C247" s="131" t="s">
        <v>48</v>
      </c>
      <c r="D247" s="131" t="s">
        <v>98</v>
      </c>
      <c r="E247" s="131">
        <v>500000</v>
      </c>
      <c r="F247" s="191">
        <v>48328250</v>
      </c>
      <c r="G247" s="134">
        <v>8.0816349179471461E-2</v>
      </c>
      <c r="H247" s="190" t="s">
        <v>10</v>
      </c>
    </row>
    <row r="248" spans="1:8" s="118" customFormat="1" x14ac:dyDescent="0.25">
      <c r="A248" s="142" t="s">
        <v>6300</v>
      </c>
      <c r="B248" s="131" t="s">
        <v>1719</v>
      </c>
      <c r="C248" s="131" t="s">
        <v>48</v>
      </c>
      <c r="D248" s="131" t="s">
        <v>98</v>
      </c>
      <c r="E248" s="131">
        <v>2000000</v>
      </c>
      <c r="F248" s="191">
        <v>196191000</v>
      </c>
      <c r="G248" s="134">
        <v>0.32807809845938324</v>
      </c>
      <c r="H248" s="190" t="s">
        <v>10</v>
      </c>
    </row>
    <row r="249" spans="1:8" s="118" customFormat="1" x14ac:dyDescent="0.25">
      <c r="A249" s="142" t="s">
        <v>6301</v>
      </c>
      <c r="B249" s="131" t="s">
        <v>1370</v>
      </c>
      <c r="C249" s="131" t="s">
        <v>48</v>
      </c>
      <c r="D249" s="131" t="s">
        <v>98</v>
      </c>
      <c r="E249" s="131">
        <v>1000000</v>
      </c>
      <c r="F249" s="191">
        <v>98701500</v>
      </c>
      <c r="G249" s="134">
        <v>0.16505242562140371</v>
      </c>
      <c r="H249" s="190" t="s">
        <v>10</v>
      </c>
    </row>
    <row r="250" spans="1:8" s="118" customFormat="1" x14ac:dyDescent="0.25">
      <c r="A250" s="142" t="s">
        <v>6302</v>
      </c>
      <c r="B250" s="131" t="s">
        <v>2395</v>
      </c>
      <c r="C250" s="131" t="s">
        <v>48</v>
      </c>
      <c r="D250" s="131" t="s">
        <v>98</v>
      </c>
      <c r="E250" s="131">
        <v>234000</v>
      </c>
      <c r="F250" s="191">
        <v>23066386.199999999</v>
      </c>
      <c r="G250" s="134">
        <v>3.8572493757745047E-2</v>
      </c>
      <c r="H250" s="190" t="s">
        <v>10</v>
      </c>
    </row>
    <row r="251" spans="1:8" s="118" customFormat="1" x14ac:dyDescent="0.25">
      <c r="A251" s="142" t="s">
        <v>6303</v>
      </c>
      <c r="B251" s="131" t="s">
        <v>254</v>
      </c>
      <c r="C251" s="131" t="s">
        <v>47</v>
      </c>
      <c r="D251" s="131" t="s">
        <v>126</v>
      </c>
      <c r="E251" s="131">
        <v>500000</v>
      </c>
      <c r="F251" s="191">
        <v>49369800</v>
      </c>
      <c r="G251" s="134">
        <v>8.2558068949748251E-2</v>
      </c>
      <c r="H251" s="190" t="s">
        <v>10</v>
      </c>
    </row>
    <row r="252" spans="1:8" s="118" customFormat="1" x14ac:dyDescent="0.25">
      <c r="A252" s="142" t="s">
        <v>6304</v>
      </c>
      <c r="B252" s="131" t="s">
        <v>2657</v>
      </c>
      <c r="C252" s="131" t="s">
        <v>47</v>
      </c>
      <c r="D252" s="131" t="s">
        <v>126</v>
      </c>
      <c r="E252" s="131">
        <v>500000</v>
      </c>
      <c r="F252" s="191">
        <v>48947550</v>
      </c>
      <c r="G252" s="134">
        <v>8.185196634017658E-2</v>
      </c>
      <c r="H252" s="190" t="s">
        <v>10</v>
      </c>
    </row>
    <row r="253" spans="1:8" s="118" customFormat="1" x14ac:dyDescent="0.25">
      <c r="A253" s="131"/>
      <c r="B253" s="131"/>
      <c r="C253" s="131"/>
      <c r="D253" s="131"/>
      <c r="E253" s="139"/>
      <c r="F253" s="140"/>
      <c r="G253" s="140"/>
      <c r="H253" s="190"/>
    </row>
    <row r="254" spans="1:8" s="118" customFormat="1" x14ac:dyDescent="0.25">
      <c r="A254" s="128" t="s">
        <v>110</v>
      </c>
      <c r="B254" s="131"/>
      <c r="C254" s="131"/>
      <c r="D254" s="131"/>
      <c r="E254" s="139"/>
      <c r="F254" s="140"/>
      <c r="G254" s="140"/>
      <c r="H254" s="190"/>
    </row>
    <row r="255" spans="1:8" s="118" customFormat="1" x14ac:dyDescent="0.25">
      <c r="A255" s="131" t="s">
        <v>2248</v>
      </c>
      <c r="B255" s="131" t="s">
        <v>2249</v>
      </c>
      <c r="C255" s="131" t="s">
        <v>48</v>
      </c>
      <c r="D255" s="131" t="s">
        <v>98</v>
      </c>
      <c r="E255" s="139">
        <v>84034</v>
      </c>
      <c r="F255" s="140">
        <v>10920218.300000001</v>
      </c>
      <c r="G255" s="140">
        <v>1.8280646850462601E-2</v>
      </c>
      <c r="H255" s="190"/>
    </row>
    <row r="256" spans="1:8" s="118" customFormat="1" x14ac:dyDescent="0.25">
      <c r="A256" s="135" t="s">
        <v>2033</v>
      </c>
      <c r="B256" s="135" t="s">
        <v>1309</v>
      </c>
      <c r="C256" s="127" t="s">
        <v>48</v>
      </c>
      <c r="D256" s="135" t="s">
        <v>98</v>
      </c>
      <c r="E256" s="191">
        <v>51752</v>
      </c>
      <c r="F256" s="140">
        <v>6261474.4800000004</v>
      </c>
      <c r="G256" s="134">
        <v>1.0490117143824664E-2</v>
      </c>
      <c r="H256" s="190"/>
    </row>
    <row r="257" spans="1:11" s="118" customFormat="1" x14ac:dyDescent="0.25">
      <c r="A257" s="131"/>
      <c r="B257" s="131"/>
      <c r="C257" s="131"/>
      <c r="D257" s="131"/>
      <c r="E257" s="139"/>
      <c r="F257" s="140"/>
      <c r="G257" s="140"/>
      <c r="H257" s="190"/>
    </row>
    <row r="258" spans="1:11" s="118" customFormat="1" x14ac:dyDescent="0.25">
      <c r="A258" s="128" t="s">
        <v>2396</v>
      </c>
      <c r="B258" s="131"/>
      <c r="C258" s="131"/>
      <c r="D258" s="131"/>
      <c r="E258" s="139">
        <v>0</v>
      </c>
      <c r="F258" s="140">
        <v>0</v>
      </c>
      <c r="G258" s="140">
        <v>0</v>
      </c>
      <c r="H258" s="190"/>
    </row>
    <row r="259" spans="1:11" s="118" customFormat="1" x14ac:dyDescent="0.25">
      <c r="A259" s="131"/>
      <c r="B259" s="131"/>
      <c r="C259" s="131"/>
      <c r="D259" s="131"/>
      <c r="E259" s="139"/>
      <c r="F259" s="140"/>
      <c r="G259" s="140"/>
      <c r="H259" s="190"/>
    </row>
    <row r="260" spans="1:11" s="118" customFormat="1" x14ac:dyDescent="0.25">
      <c r="A260" s="128" t="s">
        <v>43</v>
      </c>
      <c r="B260" s="131"/>
      <c r="C260" s="131"/>
      <c r="D260" s="131"/>
      <c r="E260" s="139"/>
      <c r="F260" s="140"/>
      <c r="G260" s="140"/>
      <c r="H260" s="190"/>
    </row>
    <row r="261" spans="1:11" s="118" customFormat="1" x14ac:dyDescent="0.25">
      <c r="A261" s="131" t="s">
        <v>73</v>
      </c>
      <c r="B261" s="131"/>
      <c r="C261" s="127"/>
      <c r="D261" s="135"/>
      <c r="E261" s="139"/>
      <c r="F261" s="140"/>
      <c r="G261" s="140"/>
      <c r="H261" s="190"/>
    </row>
    <row r="262" spans="1:11" s="118" customFormat="1" ht="31.5" x14ac:dyDescent="0.25">
      <c r="A262" s="131" t="s">
        <v>145</v>
      </c>
      <c r="B262" s="131" t="s">
        <v>115</v>
      </c>
      <c r="C262" s="127" t="s">
        <v>68</v>
      </c>
      <c r="D262" s="135" t="s">
        <v>107</v>
      </c>
      <c r="E262" s="131">
        <v>127227.90700000001</v>
      </c>
      <c r="F262" s="191">
        <v>481034606.79000002</v>
      </c>
      <c r="G262" s="134">
        <v>0.80440447874173793</v>
      </c>
      <c r="H262" s="190"/>
    </row>
    <row r="263" spans="1:11" s="118" customFormat="1" x14ac:dyDescent="0.25">
      <c r="A263" s="131"/>
      <c r="B263" s="131"/>
      <c r="C263" s="131"/>
      <c r="D263" s="135"/>
      <c r="E263" s="139"/>
      <c r="F263" s="140"/>
      <c r="G263" s="140"/>
      <c r="H263" s="190"/>
    </row>
    <row r="264" spans="1:11" s="118" customFormat="1" x14ac:dyDescent="0.25">
      <c r="A264" s="131" t="s">
        <v>1314</v>
      </c>
      <c r="B264" s="131"/>
      <c r="C264" s="131"/>
      <c r="D264" s="135"/>
      <c r="E264" s="139"/>
      <c r="F264" s="140">
        <v>1149462718.2099988</v>
      </c>
      <c r="G264" s="140">
        <v>1.9221755475036584</v>
      </c>
      <c r="H264" s="190"/>
    </row>
    <row r="265" spans="1:11" s="118" customFormat="1" x14ac:dyDescent="0.25">
      <c r="A265" s="120" t="s">
        <v>18</v>
      </c>
      <c r="B265" s="120"/>
      <c r="C265" s="120"/>
      <c r="D265" s="120"/>
      <c r="E265" s="126">
        <f>SUM(E82:E264)</f>
        <v>464112913.90700001</v>
      </c>
      <c r="F265" s="126">
        <f>SUM(F8:F264)</f>
        <v>59800090564.200005</v>
      </c>
      <c r="G265" s="126">
        <f>SUM(G8:G264)</f>
        <v>100.00000000000843</v>
      </c>
      <c r="H265" s="192"/>
      <c r="I265" s="186"/>
      <c r="J265" s="186"/>
      <c r="K265" s="186"/>
    </row>
    <row r="266" spans="1:11" s="118" customFormat="1" x14ac:dyDescent="0.25">
      <c r="A266" s="120"/>
      <c r="B266" s="120"/>
      <c r="C266" s="120"/>
      <c r="D266" s="120"/>
      <c r="E266" s="126"/>
      <c r="F266" s="126"/>
      <c r="G266" s="126"/>
      <c r="H266" s="190"/>
    </row>
    <row r="267" spans="1:11" x14ac:dyDescent="0.25">
      <c r="A267" s="144" t="s">
        <v>2</v>
      </c>
      <c r="B267" s="226">
        <v>11.36</v>
      </c>
      <c r="C267" s="226"/>
      <c r="D267" s="226"/>
      <c r="E267" s="226"/>
      <c r="F267" s="226"/>
      <c r="G267" s="226"/>
      <c r="H267" s="193"/>
    </row>
    <row r="268" spans="1:11" x14ac:dyDescent="0.25">
      <c r="A268" s="144" t="s">
        <v>3</v>
      </c>
      <c r="B268" s="226">
        <v>6.33</v>
      </c>
      <c r="C268" s="226"/>
      <c r="D268" s="226"/>
      <c r="E268" s="226"/>
      <c r="F268" s="226"/>
      <c r="G268" s="226"/>
      <c r="H268" s="193"/>
    </row>
    <row r="269" spans="1:11" ht="31.5" x14ac:dyDescent="0.25">
      <c r="A269" s="128" t="s">
        <v>30</v>
      </c>
      <c r="B269" s="226">
        <v>7.6553132110208102</v>
      </c>
      <c r="C269" s="226"/>
      <c r="D269" s="226"/>
      <c r="E269" s="226"/>
      <c r="F269" s="226"/>
      <c r="G269" s="226"/>
      <c r="H269" s="193"/>
    </row>
    <row r="270" spans="1:11" x14ac:dyDescent="0.25">
      <c r="A270" s="144"/>
      <c r="B270" s="144"/>
      <c r="C270" s="145"/>
      <c r="D270" s="145"/>
      <c r="E270" s="146"/>
      <c r="F270" s="125"/>
      <c r="G270" s="121"/>
      <c r="H270" s="193"/>
    </row>
    <row r="271" spans="1:11" x14ac:dyDescent="0.25">
      <c r="A271" s="147" t="s">
        <v>8</v>
      </c>
      <c r="B271" s="147"/>
      <c r="C271" s="148"/>
      <c r="D271" s="148"/>
      <c r="E271" s="150"/>
      <c r="F271" s="125"/>
      <c r="G271" s="121"/>
      <c r="H271" s="193"/>
    </row>
    <row r="272" spans="1:11" x14ac:dyDescent="0.25">
      <c r="A272" s="131" t="s">
        <v>5</v>
      </c>
      <c r="B272" s="131"/>
      <c r="C272" s="127"/>
      <c r="D272" s="127"/>
      <c r="E272" s="139"/>
      <c r="F272" s="134">
        <v>20139070930.130001</v>
      </c>
      <c r="G272" s="134">
        <v>33.677325134668216</v>
      </c>
      <c r="H272" s="193"/>
    </row>
    <row r="273" spans="1:8" x14ac:dyDescent="0.25">
      <c r="A273" s="142" t="s">
        <v>4</v>
      </c>
      <c r="B273" s="142"/>
      <c r="C273" s="143"/>
      <c r="D273" s="143"/>
      <c r="E273" s="146"/>
      <c r="F273" s="134">
        <v>9294978725.2399998</v>
      </c>
      <c r="G273" s="134">
        <v>15.54341914459461</v>
      </c>
      <c r="H273" s="193"/>
    </row>
    <row r="274" spans="1:8" x14ac:dyDescent="0.25">
      <c r="A274" s="142" t="s">
        <v>20</v>
      </c>
      <c r="B274" s="142"/>
      <c r="C274" s="143"/>
      <c r="D274" s="143"/>
      <c r="E274" s="146"/>
      <c r="F274" s="140">
        <v>14664971161.200001</v>
      </c>
      <c r="G274" s="140">
        <v>24.523326006433461</v>
      </c>
      <c r="H274" s="193"/>
    </row>
    <row r="275" spans="1:8" x14ac:dyDescent="0.25">
      <c r="A275" s="142" t="s">
        <v>19</v>
      </c>
      <c r="B275" s="142"/>
      <c r="C275" s="143"/>
      <c r="D275" s="143"/>
      <c r="E275" s="146"/>
      <c r="F275" s="140">
        <v>0</v>
      </c>
      <c r="G275" s="140">
        <v>0</v>
      </c>
      <c r="H275" s="193"/>
    </row>
    <row r="276" spans="1:8" x14ac:dyDescent="0.25">
      <c r="A276" s="142" t="s">
        <v>21</v>
      </c>
      <c r="B276" s="142"/>
      <c r="C276" s="143"/>
      <c r="D276" s="143"/>
      <c r="E276" s="146"/>
      <c r="F276" s="140">
        <v>295572330</v>
      </c>
      <c r="G276" s="140">
        <v>0.49426736182398429</v>
      </c>
      <c r="H276" s="193"/>
    </row>
    <row r="277" spans="1:8" x14ac:dyDescent="0.25">
      <c r="A277" s="142" t="s">
        <v>22</v>
      </c>
      <c r="B277" s="142"/>
      <c r="C277" s="143"/>
      <c r="D277" s="143"/>
      <c r="E277" s="146"/>
      <c r="F277" s="140">
        <v>0</v>
      </c>
      <c r="G277" s="140">
        <v>0</v>
      </c>
      <c r="H277" s="193"/>
    </row>
    <row r="278" spans="1:8" x14ac:dyDescent="0.25">
      <c r="A278" s="142" t="s">
        <v>23</v>
      </c>
      <c r="B278" s="142"/>
      <c r="C278" s="143"/>
      <c r="D278" s="143"/>
      <c r="E278" s="146"/>
      <c r="F278" s="140">
        <v>0</v>
      </c>
      <c r="G278" s="140">
        <v>0</v>
      </c>
      <c r="H278" s="193"/>
    </row>
    <row r="279" spans="1:8" x14ac:dyDescent="0.25">
      <c r="A279" s="142" t="s">
        <v>24</v>
      </c>
      <c r="B279" s="142"/>
      <c r="C279" s="143"/>
      <c r="D279" s="143"/>
      <c r="E279" s="146"/>
      <c r="F279" s="140">
        <v>0</v>
      </c>
      <c r="G279" s="140">
        <v>0</v>
      </c>
      <c r="H279" s="193"/>
    </row>
    <row r="280" spans="1:8" x14ac:dyDescent="0.25">
      <c r="A280" s="142" t="s">
        <v>25</v>
      </c>
      <c r="B280" s="142"/>
      <c r="C280" s="143"/>
      <c r="D280" s="143"/>
      <c r="E280" s="146"/>
      <c r="F280" s="140">
        <v>0</v>
      </c>
      <c r="G280" s="140">
        <v>0</v>
      </c>
      <c r="H280" s="193"/>
    </row>
    <row r="281" spans="1:8" x14ac:dyDescent="0.25">
      <c r="A281" s="142" t="s">
        <v>26</v>
      </c>
      <c r="B281" s="142"/>
      <c r="C281" s="143"/>
      <c r="D281" s="143"/>
      <c r="E281" s="146"/>
      <c r="F281" s="140">
        <v>0</v>
      </c>
      <c r="G281" s="140">
        <v>0</v>
      </c>
      <c r="H281" s="193"/>
    </row>
    <row r="282" spans="1:8" x14ac:dyDescent="0.25">
      <c r="A282" s="142" t="s">
        <v>27</v>
      </c>
      <c r="B282" s="142"/>
      <c r="C282" s="143"/>
      <c r="D282" s="143"/>
      <c r="E282" s="146"/>
      <c r="F282" s="140">
        <v>0</v>
      </c>
      <c r="G282" s="140">
        <v>0</v>
      </c>
      <c r="H282" s="193"/>
    </row>
    <row r="283" spans="1:8" x14ac:dyDescent="0.25">
      <c r="A283" s="142" t="s">
        <v>28</v>
      </c>
      <c r="B283" s="142"/>
      <c r="C283" s="143"/>
      <c r="D283" s="143"/>
      <c r="E283" s="146"/>
      <c r="F283" s="140">
        <v>0</v>
      </c>
      <c r="G283" s="140">
        <v>0</v>
      </c>
      <c r="H283" s="193"/>
    </row>
    <row r="284" spans="1:8" x14ac:dyDescent="0.25">
      <c r="A284" s="142" t="s">
        <v>29</v>
      </c>
      <c r="B284" s="142"/>
      <c r="C284" s="143"/>
      <c r="D284" s="143"/>
      <c r="E284" s="146"/>
      <c r="F284" s="140">
        <v>0</v>
      </c>
      <c r="G284" s="140">
        <v>0</v>
      </c>
      <c r="H284" s="193"/>
    </row>
    <row r="285" spans="1:8" x14ac:dyDescent="0.25">
      <c r="A285" s="142" t="s">
        <v>94</v>
      </c>
      <c r="B285" s="142"/>
      <c r="C285" s="143"/>
      <c r="D285" s="143"/>
      <c r="E285" s="146"/>
      <c r="F285" s="140">
        <v>0</v>
      </c>
      <c r="G285" s="140">
        <v>0</v>
      </c>
      <c r="H285" s="193"/>
    </row>
    <row r="286" spans="1:8" ht="31.5" x14ac:dyDescent="0.25">
      <c r="A286" s="131" t="s">
        <v>95</v>
      </c>
      <c r="B286" s="142"/>
      <c r="C286" s="143"/>
      <c r="D286" s="143"/>
      <c r="E286" s="146"/>
      <c r="F286" s="140">
        <v>0</v>
      </c>
      <c r="G286" s="140">
        <v>0</v>
      </c>
      <c r="H286" s="193"/>
    </row>
    <row r="287" spans="1:8" x14ac:dyDescent="0.25">
      <c r="A287" s="152" t="s">
        <v>9</v>
      </c>
      <c r="B287" s="145"/>
      <c r="C287" s="145"/>
      <c r="D287" s="145"/>
      <c r="E287" s="146"/>
      <c r="F287" s="126">
        <f>SUM(F272:F286)</f>
        <v>44394593146.570007</v>
      </c>
      <c r="G287" s="126">
        <f>SUM(G272:G286)</f>
        <v>74.238337647520268</v>
      </c>
      <c r="H287" s="193"/>
    </row>
    <row r="288" spans="1:8" x14ac:dyDescent="0.25">
      <c r="A288" s="152"/>
      <c r="B288" s="145"/>
      <c r="C288" s="145"/>
      <c r="D288" s="145"/>
      <c r="E288" s="146"/>
      <c r="F288" s="140"/>
      <c r="G288" s="126"/>
      <c r="H288" s="193"/>
    </row>
    <row r="289" spans="1:10" x14ac:dyDescent="0.25">
      <c r="A289" s="153" t="s">
        <v>31</v>
      </c>
      <c r="B289" s="143"/>
      <c r="C289" s="143"/>
      <c r="D289" s="143"/>
      <c r="E289" s="146"/>
      <c r="F289" s="140">
        <v>0</v>
      </c>
      <c r="G289" s="140">
        <v>0</v>
      </c>
      <c r="H289" s="193"/>
    </row>
    <row r="290" spans="1:10" x14ac:dyDescent="0.25">
      <c r="A290" s="153" t="s">
        <v>1304</v>
      </c>
      <c r="B290" s="143"/>
      <c r="C290" s="143"/>
      <c r="D290" s="143"/>
      <c r="E290" s="146"/>
      <c r="F290" s="140">
        <v>0</v>
      </c>
      <c r="G290" s="140">
        <v>0</v>
      </c>
      <c r="H290" s="193"/>
    </row>
    <row r="291" spans="1:10" x14ac:dyDescent="0.25">
      <c r="A291" s="153" t="s">
        <v>32</v>
      </c>
      <c r="B291" s="143"/>
      <c r="C291" s="143"/>
      <c r="D291" s="143"/>
      <c r="E291" s="146"/>
      <c r="F291" s="134">
        <v>13757818399.85</v>
      </c>
      <c r="G291" s="134">
        <v>23.006311562248381</v>
      </c>
      <c r="H291" s="193"/>
    </row>
    <row r="292" spans="1:10" x14ac:dyDescent="0.25">
      <c r="A292" s="153" t="s">
        <v>110</v>
      </c>
      <c r="B292" s="143"/>
      <c r="C292" s="143"/>
      <c r="D292" s="143"/>
      <c r="E292" s="146"/>
      <c r="F292" s="134">
        <v>17181692.780000001</v>
      </c>
      <c r="G292" s="134">
        <v>2.8770763994287265E-2</v>
      </c>
      <c r="H292" s="193"/>
    </row>
    <row r="293" spans="1:10" x14ac:dyDescent="0.25">
      <c r="A293" s="153" t="s">
        <v>33</v>
      </c>
      <c r="B293" s="143"/>
      <c r="C293" s="143"/>
      <c r="D293" s="143"/>
      <c r="E293" s="146"/>
      <c r="F293" s="140">
        <v>0</v>
      </c>
      <c r="G293" s="140">
        <v>0</v>
      </c>
      <c r="H293" s="193"/>
    </row>
    <row r="294" spans="1:10" x14ac:dyDescent="0.25">
      <c r="A294" s="153" t="s">
        <v>34</v>
      </c>
      <c r="B294" s="143"/>
      <c r="C294" s="143"/>
      <c r="D294" s="143"/>
      <c r="E294" s="146"/>
      <c r="F294" s="134">
        <v>481034606.79000002</v>
      </c>
      <c r="G294" s="134">
        <v>0.80440447874173793</v>
      </c>
      <c r="H294" s="193"/>
    </row>
    <row r="295" spans="1:10" x14ac:dyDescent="0.25">
      <c r="A295" s="142" t="s">
        <v>35</v>
      </c>
      <c r="B295" s="143"/>
      <c r="C295" s="143"/>
      <c r="D295" s="143"/>
      <c r="E295" s="146"/>
      <c r="F295" s="134">
        <v>1149462718.2099988</v>
      </c>
      <c r="G295" s="134">
        <v>1.9221755475036584</v>
      </c>
      <c r="H295" s="194"/>
    </row>
    <row r="296" spans="1:10" x14ac:dyDescent="0.25">
      <c r="A296" s="142" t="s">
        <v>36</v>
      </c>
      <c r="B296" s="143"/>
      <c r="C296" s="143"/>
      <c r="D296" s="143"/>
      <c r="E296" s="146"/>
      <c r="F296" s="140">
        <v>0</v>
      </c>
      <c r="G296" s="140">
        <v>0</v>
      </c>
      <c r="H296" s="193"/>
    </row>
    <row r="297" spans="1:10" x14ac:dyDescent="0.25">
      <c r="A297" s="142" t="s">
        <v>2424</v>
      </c>
      <c r="B297" s="142"/>
      <c r="C297" s="143"/>
      <c r="D297" s="143"/>
      <c r="E297" s="146"/>
      <c r="F297" s="140">
        <v>0</v>
      </c>
      <c r="G297" s="140">
        <v>0</v>
      </c>
      <c r="H297" s="193"/>
    </row>
    <row r="298" spans="1:10" x14ac:dyDescent="0.25">
      <c r="A298" s="152" t="s">
        <v>11</v>
      </c>
      <c r="B298" s="142"/>
      <c r="C298" s="143"/>
      <c r="D298" s="143"/>
      <c r="E298" s="146"/>
      <c r="F298" s="154">
        <f>SUM(F287:F297)</f>
        <v>59800090564.200005</v>
      </c>
      <c r="G298" s="154">
        <f>SUM(G287:G297)</f>
        <v>100.00000000000834</v>
      </c>
      <c r="H298" s="195"/>
      <c r="I298" s="187"/>
    </row>
    <row r="299" spans="1:10" s="118" customFormat="1" x14ac:dyDescent="0.25">
      <c r="A299" s="120"/>
      <c r="B299" s="120"/>
      <c r="C299" s="120"/>
      <c r="D299" s="120"/>
      <c r="E299" s="126"/>
      <c r="F299" s="126"/>
      <c r="G299" s="126"/>
      <c r="H299" s="190"/>
    </row>
    <row r="300" spans="1:10" x14ac:dyDescent="0.2">
      <c r="A300" s="144" t="s">
        <v>220</v>
      </c>
      <c r="B300" s="227">
        <v>5769899568.0925999</v>
      </c>
      <c r="C300" s="228"/>
      <c r="D300" s="228"/>
      <c r="E300" s="228"/>
      <c r="F300" s="228"/>
      <c r="G300" s="228"/>
      <c r="H300" s="229"/>
    </row>
    <row r="301" spans="1:10" x14ac:dyDescent="0.2">
      <c r="A301" s="144" t="s">
        <v>219</v>
      </c>
      <c r="B301" s="227">
        <v>10.593500000000001</v>
      </c>
      <c r="C301" s="228"/>
      <c r="D301" s="228"/>
      <c r="E301" s="228"/>
      <c r="F301" s="228"/>
      <c r="G301" s="228"/>
      <c r="H301" s="229"/>
    </row>
    <row r="302" spans="1:10" x14ac:dyDescent="0.2">
      <c r="A302" s="144" t="s">
        <v>218</v>
      </c>
      <c r="B302" s="227">
        <v>10.364100000000001</v>
      </c>
      <c r="C302" s="228"/>
      <c r="D302" s="228"/>
      <c r="E302" s="228"/>
      <c r="F302" s="228"/>
      <c r="G302" s="228"/>
      <c r="H302" s="229"/>
    </row>
    <row r="303" spans="1:10" x14ac:dyDescent="0.25">
      <c r="A303" s="156"/>
      <c r="B303" s="156"/>
      <c r="C303" s="156"/>
      <c r="D303" s="156"/>
      <c r="E303" s="158"/>
      <c r="F303" s="159"/>
      <c r="G303" s="160"/>
    </row>
    <row r="304" spans="1:10" s="117" customFormat="1" x14ac:dyDescent="0.25">
      <c r="A304" s="179" t="s">
        <v>56</v>
      </c>
      <c r="B304" s="156"/>
      <c r="C304" s="156"/>
      <c r="D304" s="156"/>
      <c r="E304" s="158"/>
      <c r="F304" s="159"/>
      <c r="G304" s="160"/>
      <c r="I304" s="151"/>
      <c r="J304" s="151"/>
    </row>
    <row r="305" spans="1:10" s="117" customFormat="1" x14ac:dyDescent="0.25">
      <c r="A305" s="179"/>
      <c r="B305" s="156"/>
      <c r="C305" s="156"/>
      <c r="D305" s="156"/>
      <c r="E305" s="158"/>
      <c r="F305" s="159"/>
      <c r="G305" s="160"/>
      <c r="I305" s="151"/>
      <c r="J305" s="151"/>
    </row>
    <row r="306" spans="1:10" s="117" customFormat="1" x14ac:dyDescent="0.25">
      <c r="A306" s="162" t="s">
        <v>61</v>
      </c>
      <c r="B306" s="163"/>
      <c r="C306" s="163"/>
      <c r="D306" s="163"/>
      <c r="E306" s="166"/>
      <c r="F306" s="166"/>
      <c r="G306" s="167"/>
      <c r="I306" s="151"/>
      <c r="J306" s="151"/>
    </row>
    <row r="307" spans="1:10" s="117" customFormat="1" x14ac:dyDescent="0.25">
      <c r="A307" s="163" t="s">
        <v>2060</v>
      </c>
      <c r="B307" s="163"/>
      <c r="C307" s="163"/>
      <c r="D307" s="163"/>
      <c r="E307" s="170"/>
      <c r="F307" s="171" t="s">
        <v>62</v>
      </c>
      <c r="G307" s="167"/>
      <c r="I307" s="151"/>
      <c r="J307" s="151"/>
    </row>
    <row r="308" spans="1:10" s="117" customFormat="1" x14ac:dyDescent="0.25">
      <c r="A308" s="163"/>
      <c r="B308" s="163"/>
      <c r="C308" s="163"/>
      <c r="D308" s="163"/>
      <c r="E308" s="170"/>
      <c r="F308" s="171"/>
      <c r="G308" s="167"/>
      <c r="I308" s="151"/>
      <c r="J308" s="151"/>
    </row>
    <row r="309" spans="1:10" s="117" customFormat="1" x14ac:dyDescent="0.25">
      <c r="A309" s="163" t="s">
        <v>63</v>
      </c>
      <c r="B309" s="163"/>
      <c r="C309" s="163"/>
      <c r="D309" s="163"/>
      <c r="E309" s="170"/>
      <c r="F309" s="171" t="s">
        <v>62</v>
      </c>
      <c r="G309" s="167"/>
      <c r="I309" s="151"/>
      <c r="J309" s="151"/>
    </row>
    <row r="310" spans="1:10" s="117" customFormat="1" x14ac:dyDescent="0.25">
      <c r="A310" s="162"/>
      <c r="B310" s="163"/>
      <c r="C310" s="163"/>
      <c r="D310" s="163"/>
      <c r="E310" s="170"/>
      <c r="F310" s="171"/>
      <c r="G310" s="167"/>
      <c r="I310" s="151"/>
      <c r="J310" s="151"/>
    </row>
    <row r="311" spans="1:10" s="117" customFormat="1" x14ac:dyDescent="0.25">
      <c r="A311" s="163" t="s">
        <v>64</v>
      </c>
      <c r="B311" s="163"/>
      <c r="C311" s="163"/>
      <c r="D311" s="163"/>
      <c r="E311" s="170"/>
      <c r="F311" s="171" t="s">
        <v>62</v>
      </c>
      <c r="G311" s="167"/>
      <c r="I311" s="151"/>
      <c r="J311" s="151"/>
    </row>
    <row r="312" spans="1:10" s="117" customFormat="1" x14ac:dyDescent="0.25">
      <c r="A312" s="163"/>
      <c r="B312" s="163"/>
      <c r="C312" s="163"/>
      <c r="D312" s="163"/>
      <c r="E312" s="170"/>
      <c r="F312" s="171"/>
      <c r="G312" s="167"/>
      <c r="I312" s="151"/>
      <c r="J312" s="151"/>
    </row>
    <row r="313" spans="1:10" s="117" customFormat="1" x14ac:dyDescent="0.25">
      <c r="A313" s="163" t="s">
        <v>65</v>
      </c>
      <c r="B313" s="163"/>
      <c r="C313" s="163"/>
      <c r="D313" s="163"/>
      <c r="E313" s="170"/>
      <c r="F313" s="171"/>
      <c r="G313" s="167"/>
      <c r="I313" s="151"/>
      <c r="J313" s="151"/>
    </row>
    <row r="314" spans="1:10" s="117" customFormat="1" x14ac:dyDescent="0.25">
      <c r="A314" s="163" t="s">
        <v>66</v>
      </c>
      <c r="B314" s="163"/>
      <c r="C314" s="163"/>
      <c r="D314" s="169"/>
      <c r="E314" s="170"/>
      <c r="F314" s="171">
        <v>4844820795</v>
      </c>
      <c r="G314" s="167"/>
      <c r="I314" s="151"/>
      <c r="J314" s="151"/>
    </row>
    <row r="315" spans="1:10" s="117" customFormat="1" x14ac:dyDescent="0.25">
      <c r="A315" s="163" t="s">
        <v>67</v>
      </c>
      <c r="B315" s="163"/>
      <c r="C315" s="163"/>
      <c r="D315" s="169"/>
      <c r="E315" s="170"/>
      <c r="F315" s="171">
        <v>8.1016947454270465</v>
      </c>
      <c r="G315" s="167"/>
      <c r="I315" s="151"/>
      <c r="J315" s="151"/>
    </row>
    <row r="316" spans="1:10" s="117" customFormat="1" x14ac:dyDescent="0.25">
      <c r="A316" s="163"/>
      <c r="B316" s="163"/>
      <c r="C316" s="163"/>
      <c r="D316" s="163"/>
      <c r="E316" s="166"/>
      <c r="F316" s="166"/>
      <c r="G316" s="167"/>
      <c r="I316" s="151"/>
      <c r="J316" s="151"/>
    </row>
    <row r="317" spans="1:10" s="166" customFormat="1" x14ac:dyDescent="0.25">
      <c r="A317" s="163"/>
      <c r="B317" s="163"/>
      <c r="C317" s="163"/>
      <c r="D317" s="163"/>
      <c r="G317" s="167"/>
      <c r="H317" s="117"/>
      <c r="I317" s="151"/>
      <c r="J317" s="151"/>
    </row>
  </sheetData>
  <mergeCells count="7">
    <mergeCell ref="B302:H302"/>
    <mergeCell ref="B300:H300"/>
    <mergeCell ref="A4:G4"/>
    <mergeCell ref="B267:G267"/>
    <mergeCell ref="B268:G268"/>
    <mergeCell ref="B269:G269"/>
    <mergeCell ref="B301:H301"/>
  </mergeCells>
  <pageMargins left="1" right="0.7" top="0.42" bottom="0.5" header="0.3" footer="0.3"/>
  <pageSetup paperSize="9" scale="46" fitToHeight="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44948-A0F4-49DA-BF6E-5BD9C46653B9}">
  <sheetPr>
    <pageSetUpPr fitToPage="1"/>
  </sheetPr>
  <dimension ref="A1:J106"/>
  <sheetViews>
    <sheetView zoomScale="80" zoomScaleNormal="80" zoomScaleSheetLayoutView="40" workbookViewId="0"/>
  </sheetViews>
  <sheetFormatPr defaultColWidth="9.140625" defaultRowHeight="12" x14ac:dyDescent="0.2"/>
  <cols>
    <col min="1" max="1" width="46.28515625" style="164" customWidth="1"/>
    <col min="2" max="2" width="16" style="164" customWidth="1"/>
    <col min="3" max="3" width="9.7109375" style="164" customWidth="1"/>
    <col min="4" max="4" width="67.7109375" style="164" customWidth="1"/>
    <col min="5" max="5" width="15.42578125" style="166" customWidth="1"/>
    <col min="6" max="6" width="18.42578125" style="166" customWidth="1"/>
    <col min="7" max="8" width="9.7109375" style="167" customWidth="1"/>
    <col min="9" max="9" width="15.140625" style="151" bestFit="1" customWidth="1"/>
    <col min="10" max="10" width="17.85546875" style="151" bestFit="1" customWidth="1"/>
    <col min="11" max="16384" width="9.140625" style="151"/>
  </cols>
  <sheetData>
    <row r="1" spans="1:8" s="118" customFormat="1" ht="15.75" x14ac:dyDescent="0.25">
      <c r="A1" s="1" t="s">
        <v>99</v>
      </c>
      <c r="B1" s="1"/>
      <c r="C1" s="1"/>
      <c r="D1" s="1"/>
      <c r="E1" s="115"/>
      <c r="F1" s="116"/>
      <c r="G1" s="116"/>
      <c r="H1" s="116"/>
    </row>
    <row r="2" spans="1:8" s="118" customFormat="1" ht="15.75" x14ac:dyDescent="0.25">
      <c r="A2" s="1" t="s">
        <v>2227</v>
      </c>
      <c r="B2" s="1"/>
      <c r="C2" s="1"/>
      <c r="D2" s="1"/>
      <c r="E2" s="116"/>
      <c r="F2" s="116"/>
      <c r="G2" s="116"/>
      <c r="H2" s="116"/>
    </row>
    <row r="3" spans="1:8" s="118" customFormat="1" ht="15.75" x14ac:dyDescent="0.25">
      <c r="A3" s="1" t="s">
        <v>3278</v>
      </c>
      <c r="B3" s="1"/>
      <c r="C3" s="1"/>
      <c r="D3" s="1"/>
      <c r="E3" s="115"/>
      <c r="F3" s="115"/>
      <c r="G3" s="116"/>
      <c r="H3" s="116"/>
    </row>
    <row r="4" spans="1:8" s="119" customFormat="1" ht="18.75" x14ac:dyDescent="0.2">
      <c r="A4" s="216"/>
      <c r="B4" s="216"/>
      <c r="C4" s="216"/>
      <c r="D4" s="216"/>
      <c r="E4" s="216"/>
      <c r="F4" s="216"/>
      <c r="G4" s="216"/>
    </row>
    <row r="5" spans="1:8" s="118" customFormat="1" ht="31.5" x14ac:dyDescent="0.2">
      <c r="A5" s="120" t="s">
        <v>15</v>
      </c>
      <c r="B5" s="120" t="s">
        <v>13</v>
      </c>
      <c r="C5" s="120" t="s">
        <v>78</v>
      </c>
      <c r="D5" s="120" t="s">
        <v>79</v>
      </c>
      <c r="E5" s="121" t="s">
        <v>14</v>
      </c>
      <c r="F5" s="121" t="s">
        <v>12</v>
      </c>
      <c r="G5" s="121" t="s">
        <v>0</v>
      </c>
      <c r="H5" s="121" t="s">
        <v>44</v>
      </c>
    </row>
    <row r="6" spans="1:8" s="118" customFormat="1" ht="15.75" x14ac:dyDescent="0.2">
      <c r="A6" s="122" t="s">
        <v>17</v>
      </c>
      <c r="B6" s="120"/>
      <c r="C6" s="120"/>
      <c r="D6" s="120"/>
      <c r="E6" s="121"/>
      <c r="F6" s="121"/>
      <c r="G6" s="121"/>
      <c r="H6" s="121"/>
    </row>
    <row r="7" spans="1:8" s="118" customFormat="1" ht="15.75" x14ac:dyDescent="0.2">
      <c r="A7" s="128" t="s">
        <v>1</v>
      </c>
      <c r="B7" s="120"/>
      <c r="C7" s="120"/>
      <c r="D7" s="120"/>
      <c r="E7" s="121"/>
      <c r="F7" s="121"/>
      <c r="G7" s="121"/>
      <c r="H7" s="121"/>
    </row>
    <row r="8" spans="1:8" s="118" customFormat="1" ht="157.5" x14ac:dyDescent="0.2">
      <c r="A8" s="135" t="s">
        <v>2140</v>
      </c>
      <c r="B8" s="135" t="s">
        <v>489</v>
      </c>
      <c r="C8" s="135" t="s">
        <v>488</v>
      </c>
      <c r="D8" s="135" t="s">
        <v>487</v>
      </c>
      <c r="E8" s="132">
        <v>350</v>
      </c>
      <c r="F8" s="132">
        <v>2371600</v>
      </c>
      <c r="G8" s="132">
        <v>0.64694990483890791</v>
      </c>
      <c r="H8" s="132"/>
    </row>
    <row r="9" spans="1:8" s="118" customFormat="1" ht="15.75" x14ac:dyDescent="0.2">
      <c r="A9" s="135" t="s">
        <v>2213</v>
      </c>
      <c r="B9" s="135" t="s">
        <v>2065</v>
      </c>
      <c r="C9" s="135" t="s">
        <v>563</v>
      </c>
      <c r="D9" s="135" t="s">
        <v>564</v>
      </c>
      <c r="E9" s="132">
        <v>40000</v>
      </c>
      <c r="F9" s="132">
        <v>15224000</v>
      </c>
      <c r="G9" s="132">
        <v>4.1529622833814868</v>
      </c>
      <c r="H9" s="132"/>
    </row>
    <row r="10" spans="1:8" s="118" customFormat="1" ht="15.75" x14ac:dyDescent="0.2">
      <c r="A10" s="135" t="s">
        <v>6305</v>
      </c>
      <c r="B10" s="135" t="s">
        <v>2245</v>
      </c>
      <c r="C10" s="135" t="s">
        <v>2246</v>
      </c>
      <c r="D10" s="135" t="s">
        <v>2543</v>
      </c>
      <c r="E10" s="132">
        <v>5000</v>
      </c>
      <c r="F10" s="132">
        <v>6852000</v>
      </c>
      <c r="G10" s="132">
        <v>1.8691603760989193</v>
      </c>
      <c r="H10" s="132"/>
    </row>
    <row r="11" spans="1:8" s="118" customFormat="1" ht="31.5" x14ac:dyDescent="0.2">
      <c r="A11" s="135" t="s">
        <v>6306</v>
      </c>
      <c r="B11" s="135" t="s">
        <v>2228</v>
      </c>
      <c r="C11" s="135" t="s">
        <v>50</v>
      </c>
      <c r="D11" s="135" t="s">
        <v>134</v>
      </c>
      <c r="E11" s="132">
        <v>10775</v>
      </c>
      <c r="F11" s="132">
        <v>15348987.5</v>
      </c>
      <c r="G11" s="132">
        <v>4.1870576836307078</v>
      </c>
      <c r="H11" s="132"/>
    </row>
    <row r="12" spans="1:8" s="118" customFormat="1" ht="15.75" x14ac:dyDescent="0.2">
      <c r="A12" s="135" t="s">
        <v>6307</v>
      </c>
      <c r="B12" s="135" t="s">
        <v>2229</v>
      </c>
      <c r="C12" s="135">
        <v>29301</v>
      </c>
      <c r="D12" s="135" t="s">
        <v>2230</v>
      </c>
      <c r="E12" s="132">
        <v>100</v>
      </c>
      <c r="F12" s="132">
        <v>4710000</v>
      </c>
      <c r="G12" s="132">
        <v>1.2848431657072257</v>
      </c>
      <c r="H12" s="132"/>
    </row>
    <row r="13" spans="1:8" s="118" customFormat="1" ht="15.75" x14ac:dyDescent="0.2">
      <c r="A13" s="135" t="s">
        <v>6308</v>
      </c>
      <c r="B13" s="135" t="s">
        <v>2231</v>
      </c>
      <c r="C13" s="135">
        <v>66110</v>
      </c>
      <c r="D13" s="135" t="s">
        <v>2232</v>
      </c>
      <c r="E13" s="132">
        <v>3220</v>
      </c>
      <c r="F13" s="132">
        <v>9956240</v>
      </c>
      <c r="G13" s="132">
        <v>2.7159674989683453</v>
      </c>
      <c r="H13" s="132"/>
    </row>
    <row r="14" spans="1:8" s="118" customFormat="1" ht="31.5" x14ac:dyDescent="0.2">
      <c r="A14" s="135" t="s">
        <v>6309</v>
      </c>
      <c r="B14" s="135" t="s">
        <v>119</v>
      </c>
      <c r="C14" s="135" t="s">
        <v>120</v>
      </c>
      <c r="D14" s="135" t="s">
        <v>121</v>
      </c>
      <c r="E14" s="132">
        <v>6425</v>
      </c>
      <c r="F14" s="132">
        <v>11296435</v>
      </c>
      <c r="G14" s="132">
        <v>3.0815599377082599</v>
      </c>
      <c r="H14" s="132"/>
    </row>
    <row r="15" spans="1:8" s="118" customFormat="1" ht="31.5" x14ac:dyDescent="0.2">
      <c r="A15" s="135" t="s">
        <v>6310</v>
      </c>
      <c r="B15" s="135" t="s">
        <v>482</v>
      </c>
      <c r="C15" s="135" t="s">
        <v>481</v>
      </c>
      <c r="D15" s="135" t="s">
        <v>480</v>
      </c>
      <c r="E15" s="132">
        <v>650</v>
      </c>
      <c r="F15" s="132">
        <v>3094000</v>
      </c>
      <c r="G15" s="132">
        <v>0.84401374834355747</v>
      </c>
      <c r="H15" s="132"/>
    </row>
    <row r="16" spans="1:8" s="118" customFormat="1" ht="31.5" x14ac:dyDescent="0.2">
      <c r="A16" s="135" t="s">
        <v>6311</v>
      </c>
      <c r="B16" s="135" t="s">
        <v>525</v>
      </c>
      <c r="C16" s="135">
        <v>42202</v>
      </c>
      <c r="D16" s="135" t="s">
        <v>524</v>
      </c>
      <c r="E16" s="132">
        <v>2075</v>
      </c>
      <c r="F16" s="132">
        <v>8717075</v>
      </c>
      <c r="G16" s="132">
        <v>2.3779350825280923</v>
      </c>
      <c r="H16" s="132"/>
    </row>
    <row r="17" spans="1:8" s="118" customFormat="1" ht="31.5" x14ac:dyDescent="0.2">
      <c r="A17" s="135" t="s">
        <v>6312</v>
      </c>
      <c r="B17" s="135" t="s">
        <v>69</v>
      </c>
      <c r="C17" s="135" t="s">
        <v>46</v>
      </c>
      <c r="D17" s="135" t="s">
        <v>135</v>
      </c>
      <c r="E17" s="132">
        <v>9400</v>
      </c>
      <c r="F17" s="132">
        <v>6661780</v>
      </c>
      <c r="G17" s="132">
        <v>1.817270170795134</v>
      </c>
      <c r="H17" s="132"/>
    </row>
    <row r="18" spans="1:8" s="118" customFormat="1" ht="15.75" x14ac:dyDescent="0.2">
      <c r="A18" s="135" t="s">
        <v>6313</v>
      </c>
      <c r="B18" s="135" t="s">
        <v>2052</v>
      </c>
      <c r="C18" s="135">
        <v>27104</v>
      </c>
      <c r="D18" s="135" t="s">
        <v>142</v>
      </c>
      <c r="E18" s="132">
        <v>110</v>
      </c>
      <c r="F18" s="132">
        <v>3369300</v>
      </c>
      <c r="G18" s="132">
        <v>0.91911296777438534</v>
      </c>
      <c r="H18" s="132"/>
    </row>
    <row r="19" spans="1:8" s="118" customFormat="1" ht="47.25" x14ac:dyDescent="0.2">
      <c r="A19" s="135" t="s">
        <v>6314</v>
      </c>
      <c r="B19" s="135" t="s">
        <v>2233</v>
      </c>
      <c r="C19" s="135" t="s">
        <v>71</v>
      </c>
      <c r="D19" s="135" t="s">
        <v>124</v>
      </c>
      <c r="E19" s="132">
        <v>10700</v>
      </c>
      <c r="F19" s="132">
        <v>3748744.9999999995</v>
      </c>
      <c r="G19" s="132">
        <v>1.0226219518533191</v>
      </c>
      <c r="H19" s="132"/>
    </row>
    <row r="20" spans="1:8" s="118" customFormat="1" ht="15.75" x14ac:dyDescent="0.2">
      <c r="A20" s="135" t="s">
        <v>6315</v>
      </c>
      <c r="B20" s="135" t="s">
        <v>507</v>
      </c>
      <c r="C20" s="135" t="s">
        <v>54</v>
      </c>
      <c r="D20" s="135" t="s">
        <v>125</v>
      </c>
      <c r="E20" s="132">
        <v>1400</v>
      </c>
      <c r="F20" s="132">
        <v>2630740</v>
      </c>
      <c r="G20" s="132">
        <v>0.71764083009609914</v>
      </c>
      <c r="H20" s="132"/>
    </row>
    <row r="21" spans="1:8" s="118" customFormat="1" ht="15.75" x14ac:dyDescent="0.2">
      <c r="A21" s="135" t="s">
        <v>6316</v>
      </c>
      <c r="B21" s="135" t="s">
        <v>2234</v>
      </c>
      <c r="C21" s="135" t="s">
        <v>53</v>
      </c>
      <c r="D21" s="135" t="s">
        <v>129</v>
      </c>
      <c r="E21" s="132">
        <v>1500</v>
      </c>
      <c r="F21" s="132">
        <v>3046500</v>
      </c>
      <c r="G21" s="132">
        <v>0.83105620049406859</v>
      </c>
      <c r="H21" s="132"/>
    </row>
    <row r="22" spans="1:8" s="118" customFormat="1" ht="31.5" x14ac:dyDescent="0.2">
      <c r="A22" s="135" t="s">
        <v>5091</v>
      </c>
      <c r="B22" s="135" t="s">
        <v>519</v>
      </c>
      <c r="C22" s="135">
        <v>66301</v>
      </c>
      <c r="D22" s="135" t="s">
        <v>107</v>
      </c>
      <c r="E22" s="132">
        <v>5300</v>
      </c>
      <c r="F22" s="132">
        <v>16624510</v>
      </c>
      <c r="G22" s="132">
        <v>4.5350080799854409</v>
      </c>
      <c r="H22" s="132"/>
    </row>
    <row r="23" spans="1:8" s="118" customFormat="1" ht="31.5" x14ac:dyDescent="0.2">
      <c r="A23" s="135" t="s">
        <v>6317</v>
      </c>
      <c r="B23" s="135" t="s">
        <v>457</v>
      </c>
      <c r="C23" s="135" t="s">
        <v>46</v>
      </c>
      <c r="D23" s="135" t="s">
        <v>135</v>
      </c>
      <c r="E23" s="132">
        <v>16675</v>
      </c>
      <c r="F23" s="132">
        <v>13438382.5</v>
      </c>
      <c r="G23" s="132">
        <v>3.6658628265996986</v>
      </c>
      <c r="H23" s="132"/>
    </row>
    <row r="24" spans="1:8" s="118" customFormat="1" ht="47.25" x14ac:dyDescent="0.2">
      <c r="A24" s="135" t="s">
        <v>6318</v>
      </c>
      <c r="B24" s="135" t="s">
        <v>190</v>
      </c>
      <c r="C24" s="135" t="s">
        <v>188</v>
      </c>
      <c r="D24" s="135" t="s">
        <v>189</v>
      </c>
      <c r="E24" s="132">
        <v>1500</v>
      </c>
      <c r="F24" s="132">
        <v>1491150</v>
      </c>
      <c r="G24" s="132">
        <v>0.40677152580559006</v>
      </c>
      <c r="H24" s="132"/>
    </row>
    <row r="25" spans="1:8" s="118" customFormat="1" ht="47.25" x14ac:dyDescent="0.2">
      <c r="A25" s="135" t="s">
        <v>6319</v>
      </c>
      <c r="B25" s="135" t="s">
        <v>2235</v>
      </c>
      <c r="C25" s="135" t="s">
        <v>114</v>
      </c>
      <c r="D25" s="135" t="s">
        <v>113</v>
      </c>
      <c r="E25" s="132">
        <v>67900</v>
      </c>
      <c r="F25" s="132">
        <v>11144427</v>
      </c>
      <c r="G25" s="132">
        <v>3.0400936022660465</v>
      </c>
      <c r="H25" s="132"/>
    </row>
    <row r="26" spans="1:8" s="118" customFormat="1" ht="31.5" x14ac:dyDescent="0.2">
      <c r="A26" s="135" t="s">
        <v>6320</v>
      </c>
      <c r="B26" s="135" t="s">
        <v>2236</v>
      </c>
      <c r="C26" s="135">
        <v>24105</v>
      </c>
      <c r="D26" s="135" t="s">
        <v>133</v>
      </c>
      <c r="E26" s="132">
        <v>14000</v>
      </c>
      <c r="F26" s="132">
        <v>10463600</v>
      </c>
      <c r="G26" s="132">
        <v>2.8543704774297507</v>
      </c>
      <c r="H26" s="132"/>
    </row>
    <row r="27" spans="1:8" s="118" customFormat="1" ht="31.5" x14ac:dyDescent="0.2">
      <c r="A27" s="135" t="s">
        <v>6321</v>
      </c>
      <c r="B27" s="135" t="s">
        <v>2055</v>
      </c>
      <c r="C27" s="135" t="s">
        <v>2056</v>
      </c>
      <c r="D27" s="135" t="s">
        <v>135</v>
      </c>
      <c r="E27" s="132">
        <v>13100</v>
      </c>
      <c r="F27" s="132">
        <v>5982770</v>
      </c>
      <c r="G27" s="132">
        <v>1.6320427062628915</v>
      </c>
      <c r="H27" s="132"/>
    </row>
    <row r="28" spans="1:8" s="118" customFormat="1" ht="31.5" x14ac:dyDescent="0.2">
      <c r="A28" s="135" t="s">
        <v>6322</v>
      </c>
      <c r="B28" s="135" t="s">
        <v>6323</v>
      </c>
      <c r="C28" s="135">
        <v>27320</v>
      </c>
      <c r="D28" s="135" t="s">
        <v>6324</v>
      </c>
      <c r="E28" s="132">
        <v>900</v>
      </c>
      <c r="F28" s="132">
        <v>4009500</v>
      </c>
      <c r="G28" s="132">
        <v>1.0937534337373929</v>
      </c>
      <c r="H28" s="132"/>
    </row>
    <row r="29" spans="1:8" s="118" customFormat="1" ht="31.5" x14ac:dyDescent="0.2">
      <c r="A29" s="135" t="s">
        <v>6325</v>
      </c>
      <c r="B29" s="135" t="s">
        <v>2868</v>
      </c>
      <c r="C29" s="135">
        <v>32507</v>
      </c>
      <c r="D29" s="135" t="s">
        <v>2869</v>
      </c>
      <c r="E29" s="132">
        <v>5000</v>
      </c>
      <c r="F29" s="132">
        <v>3425250</v>
      </c>
      <c r="G29" s="132">
        <v>0.93437559518867819</v>
      </c>
      <c r="H29" s="132"/>
    </row>
    <row r="30" spans="1:8" s="118" customFormat="1" ht="47.25" x14ac:dyDescent="0.2">
      <c r="A30" s="135" t="s">
        <v>6326</v>
      </c>
      <c r="B30" s="135" t="s">
        <v>485</v>
      </c>
      <c r="C30" s="135" t="s">
        <v>484</v>
      </c>
      <c r="D30" s="135" t="s">
        <v>483</v>
      </c>
      <c r="E30" s="132">
        <v>5300</v>
      </c>
      <c r="F30" s="132">
        <v>9134550</v>
      </c>
      <c r="G30" s="132">
        <v>2.4918182886010483</v>
      </c>
      <c r="H30" s="132"/>
    </row>
    <row r="31" spans="1:8" s="118" customFormat="1" ht="47.25" x14ac:dyDescent="0.2">
      <c r="A31" s="135" t="s">
        <v>6327</v>
      </c>
      <c r="B31" s="135" t="s">
        <v>463</v>
      </c>
      <c r="C31" s="135" t="s">
        <v>188</v>
      </c>
      <c r="D31" s="135" t="s">
        <v>189</v>
      </c>
      <c r="E31" s="132">
        <v>800</v>
      </c>
      <c r="F31" s="132">
        <v>3236000</v>
      </c>
      <c r="G31" s="132">
        <v>0.88274999665150355</v>
      </c>
      <c r="H31" s="132"/>
    </row>
    <row r="32" spans="1:8" s="118" customFormat="1" ht="15.75" x14ac:dyDescent="0.2">
      <c r="A32" s="135" t="s">
        <v>6328</v>
      </c>
      <c r="B32" s="135" t="s">
        <v>2559</v>
      </c>
      <c r="C32" s="135">
        <v>86100</v>
      </c>
      <c r="D32" s="135" t="s">
        <v>2560</v>
      </c>
      <c r="E32" s="132">
        <v>7500</v>
      </c>
      <c r="F32" s="132">
        <v>5312250</v>
      </c>
      <c r="G32" s="132">
        <v>1.4491312329146941</v>
      </c>
      <c r="H32" s="132"/>
    </row>
    <row r="33" spans="1:8" s="118" customFormat="1" ht="15.75" x14ac:dyDescent="0.2">
      <c r="A33" s="135" t="s">
        <v>6329</v>
      </c>
      <c r="B33" s="135" t="s">
        <v>37</v>
      </c>
      <c r="C33" s="135" t="s">
        <v>53</v>
      </c>
      <c r="D33" s="135" t="s">
        <v>129</v>
      </c>
      <c r="E33" s="132">
        <v>110</v>
      </c>
      <c r="F33" s="132">
        <v>1316370</v>
      </c>
      <c r="G33" s="132">
        <v>0.35909320552909141</v>
      </c>
      <c r="H33" s="132"/>
    </row>
    <row r="34" spans="1:8" s="118" customFormat="1" ht="78.75" x14ac:dyDescent="0.2">
      <c r="A34" s="135" t="s">
        <v>6330</v>
      </c>
      <c r="B34" s="135" t="s">
        <v>138</v>
      </c>
      <c r="C34" s="135" t="s">
        <v>139</v>
      </c>
      <c r="D34" s="135" t="s">
        <v>140</v>
      </c>
      <c r="E34" s="132">
        <v>9000</v>
      </c>
      <c r="F34" s="132">
        <v>10530000</v>
      </c>
      <c r="G34" s="132">
        <v>2.872483765370931</v>
      </c>
      <c r="H34" s="132"/>
    </row>
    <row r="35" spans="1:8" s="118" customFormat="1" ht="15.75" x14ac:dyDescent="0.2">
      <c r="A35" s="135" t="s">
        <v>6331</v>
      </c>
      <c r="B35" s="135" t="s">
        <v>2054</v>
      </c>
      <c r="C35" s="135">
        <v>62099</v>
      </c>
      <c r="D35" s="135" t="s">
        <v>125</v>
      </c>
      <c r="E35" s="132">
        <v>2200</v>
      </c>
      <c r="F35" s="132">
        <v>4739680</v>
      </c>
      <c r="G35" s="132">
        <v>1.2929395871845484</v>
      </c>
      <c r="H35" s="132"/>
    </row>
    <row r="36" spans="1:8" s="118" customFormat="1" ht="47.25" x14ac:dyDescent="0.2">
      <c r="A36" s="135" t="s">
        <v>6332</v>
      </c>
      <c r="B36" s="135" t="s">
        <v>501</v>
      </c>
      <c r="C36" s="135" t="s">
        <v>500</v>
      </c>
      <c r="D36" s="135" t="s">
        <v>499</v>
      </c>
      <c r="E36" s="132">
        <v>63</v>
      </c>
      <c r="F36" s="132">
        <v>7892640.0000000009</v>
      </c>
      <c r="G36" s="132">
        <v>2.153037062290335</v>
      </c>
      <c r="H36" s="132"/>
    </row>
    <row r="37" spans="1:8" s="118" customFormat="1" ht="31.5" x14ac:dyDescent="0.2">
      <c r="A37" s="135" t="s">
        <v>6333</v>
      </c>
      <c r="B37" s="135" t="s">
        <v>2237</v>
      </c>
      <c r="C37" s="135">
        <v>66301</v>
      </c>
      <c r="D37" s="135" t="s">
        <v>107</v>
      </c>
      <c r="E37" s="132">
        <v>1800</v>
      </c>
      <c r="F37" s="132">
        <v>1926000</v>
      </c>
      <c r="G37" s="132">
        <v>0.52539446648664889</v>
      </c>
      <c r="H37" s="132"/>
    </row>
    <row r="38" spans="1:8" s="118" customFormat="1" ht="15.75" x14ac:dyDescent="0.2">
      <c r="A38" s="135" t="s">
        <v>6334</v>
      </c>
      <c r="B38" s="135" t="s">
        <v>2312</v>
      </c>
      <c r="C38" s="135">
        <v>47912</v>
      </c>
      <c r="D38" s="135" t="s">
        <v>2544</v>
      </c>
      <c r="E38" s="132">
        <v>39100</v>
      </c>
      <c r="F38" s="132">
        <v>12512000</v>
      </c>
      <c r="G38" s="132">
        <v>3.413154498795925</v>
      </c>
      <c r="H38" s="132"/>
    </row>
    <row r="39" spans="1:8" s="118" customFormat="1" ht="31.5" x14ac:dyDescent="0.2">
      <c r="A39" s="135" t="s">
        <v>6335</v>
      </c>
      <c r="B39" s="135" t="s">
        <v>2238</v>
      </c>
      <c r="C39" s="135" t="s">
        <v>2239</v>
      </c>
      <c r="D39" s="135" t="s">
        <v>130</v>
      </c>
      <c r="E39" s="132">
        <v>6175</v>
      </c>
      <c r="F39" s="132">
        <v>10903197.5</v>
      </c>
      <c r="G39" s="132">
        <v>2.9742884909195557</v>
      </c>
      <c r="H39" s="132"/>
    </row>
    <row r="40" spans="1:8" s="118" customFormat="1" ht="15.75" x14ac:dyDescent="0.2">
      <c r="A40" s="135" t="s">
        <v>6336</v>
      </c>
      <c r="B40" s="135" t="s">
        <v>2066</v>
      </c>
      <c r="C40" s="135" t="s">
        <v>2067</v>
      </c>
      <c r="D40" s="135" t="s">
        <v>98</v>
      </c>
      <c r="E40" s="132">
        <v>7500</v>
      </c>
      <c r="F40" s="132">
        <v>14512500</v>
      </c>
      <c r="G40" s="132">
        <v>3.9588718561201932</v>
      </c>
      <c r="H40" s="132"/>
    </row>
    <row r="41" spans="1:8" s="118" customFormat="1" ht="47.25" x14ac:dyDescent="0.2">
      <c r="A41" s="135" t="s">
        <v>6337</v>
      </c>
      <c r="B41" s="135" t="s">
        <v>2057</v>
      </c>
      <c r="C41" s="135" t="s">
        <v>188</v>
      </c>
      <c r="D41" s="135" t="s">
        <v>189</v>
      </c>
      <c r="E41" s="132">
        <v>900</v>
      </c>
      <c r="F41" s="132">
        <v>4751100</v>
      </c>
      <c r="G41" s="132">
        <v>1.2960548544780466</v>
      </c>
      <c r="H41" s="132"/>
    </row>
    <row r="42" spans="1:8" s="118" customFormat="1" ht="15.75" x14ac:dyDescent="0.2">
      <c r="A42" s="135" t="s">
        <v>6338</v>
      </c>
      <c r="B42" s="135" t="s">
        <v>41</v>
      </c>
      <c r="C42" s="135" t="s">
        <v>141</v>
      </c>
      <c r="D42" s="135" t="s">
        <v>142</v>
      </c>
      <c r="E42" s="132">
        <v>2300</v>
      </c>
      <c r="F42" s="132">
        <v>2730100</v>
      </c>
      <c r="G42" s="132">
        <v>0.7447452922924197</v>
      </c>
      <c r="H42" s="132"/>
    </row>
    <row r="43" spans="1:8" s="118" customFormat="1" ht="31.5" x14ac:dyDescent="0.2">
      <c r="A43" s="135" t="s">
        <v>6339</v>
      </c>
      <c r="B43" s="135" t="s">
        <v>452</v>
      </c>
      <c r="C43" s="135" t="s">
        <v>48</v>
      </c>
      <c r="D43" s="135" t="s">
        <v>98</v>
      </c>
      <c r="E43" s="132">
        <v>8000</v>
      </c>
      <c r="F43" s="132">
        <v>4624400</v>
      </c>
      <c r="G43" s="132">
        <v>1.2614923005300411</v>
      </c>
      <c r="H43" s="132"/>
    </row>
    <row r="44" spans="1:8" s="118" customFormat="1" ht="15.75" x14ac:dyDescent="0.2">
      <c r="A44" s="135" t="s">
        <v>6340</v>
      </c>
      <c r="B44" s="135" t="s">
        <v>2329</v>
      </c>
      <c r="C44" s="135">
        <v>66301</v>
      </c>
      <c r="D44" s="135" t="s">
        <v>107</v>
      </c>
      <c r="E44" s="132">
        <v>7900</v>
      </c>
      <c r="F44" s="132">
        <v>4076795.0000000005</v>
      </c>
      <c r="G44" s="132">
        <v>1.112110869159106</v>
      </c>
      <c r="H44" s="132"/>
    </row>
    <row r="45" spans="1:8" s="118" customFormat="1" ht="31.5" x14ac:dyDescent="0.2">
      <c r="A45" s="135" t="s">
        <v>2321</v>
      </c>
      <c r="B45" s="135" t="s">
        <v>75</v>
      </c>
      <c r="C45" s="135" t="s">
        <v>74</v>
      </c>
      <c r="D45" s="135" t="s">
        <v>136</v>
      </c>
      <c r="E45" s="132">
        <v>250</v>
      </c>
      <c r="F45" s="132">
        <v>424100</v>
      </c>
      <c r="G45" s="132">
        <v>0.11569044300985867</v>
      </c>
      <c r="H45" s="132"/>
    </row>
    <row r="46" spans="1:8" s="118" customFormat="1" ht="31.5" x14ac:dyDescent="0.2">
      <c r="A46" s="135" t="s">
        <v>6341</v>
      </c>
      <c r="B46" s="135" t="s">
        <v>2053</v>
      </c>
      <c r="C46" s="135">
        <v>28140</v>
      </c>
      <c r="D46" s="135" t="s">
        <v>121</v>
      </c>
      <c r="E46" s="132">
        <v>3500</v>
      </c>
      <c r="F46" s="132">
        <v>13639850</v>
      </c>
      <c r="G46" s="132">
        <v>3.7208212428390022</v>
      </c>
      <c r="H46" s="132"/>
    </row>
    <row r="47" spans="1:8" s="118" customFormat="1" ht="15.75" x14ac:dyDescent="0.2">
      <c r="A47" s="135" t="s">
        <v>6342</v>
      </c>
      <c r="B47" s="135" t="s">
        <v>2240</v>
      </c>
      <c r="C47" s="135" t="s">
        <v>48</v>
      </c>
      <c r="D47" s="135" t="s">
        <v>98</v>
      </c>
      <c r="E47" s="132">
        <v>3300</v>
      </c>
      <c r="F47" s="132">
        <v>14371500</v>
      </c>
      <c r="G47" s="132">
        <v>3.9204083982932896</v>
      </c>
      <c r="H47" s="132"/>
    </row>
    <row r="48" spans="1:8" s="118" customFormat="1" ht="47.25" x14ac:dyDescent="0.2">
      <c r="A48" s="135" t="s">
        <v>6343</v>
      </c>
      <c r="B48" s="135" t="s">
        <v>2241</v>
      </c>
      <c r="C48" s="135" t="s">
        <v>2242</v>
      </c>
      <c r="D48" s="135" t="s">
        <v>113</v>
      </c>
      <c r="E48" s="132">
        <v>33300</v>
      </c>
      <c r="F48" s="132">
        <v>8328329.9999999991</v>
      </c>
      <c r="G48" s="132">
        <v>2.2718891469754685</v>
      </c>
      <c r="H48" s="132"/>
    </row>
    <row r="49" spans="1:10" s="118" customFormat="1" ht="15.75" x14ac:dyDescent="0.2">
      <c r="A49" s="135" t="s">
        <v>6344</v>
      </c>
      <c r="B49" s="135" t="s">
        <v>562</v>
      </c>
      <c r="C49" s="135" t="s">
        <v>563</v>
      </c>
      <c r="D49" s="135" t="s">
        <v>564</v>
      </c>
      <c r="E49" s="132">
        <v>44000</v>
      </c>
      <c r="F49" s="132">
        <v>14429800</v>
      </c>
      <c r="G49" s="132">
        <v>3.9363120833380303</v>
      </c>
      <c r="H49" s="132"/>
    </row>
    <row r="50" spans="1:10" s="118" customFormat="1" ht="31.5" x14ac:dyDescent="0.2">
      <c r="A50" s="135" t="s">
        <v>6345</v>
      </c>
      <c r="B50" s="135" t="s">
        <v>474</v>
      </c>
      <c r="C50" s="135" t="s">
        <v>473</v>
      </c>
      <c r="D50" s="135" t="s">
        <v>472</v>
      </c>
      <c r="E50" s="132">
        <v>7000</v>
      </c>
      <c r="F50" s="132">
        <v>2951550</v>
      </c>
      <c r="G50" s="132">
        <v>0.80515474431914258</v>
      </c>
      <c r="H50" s="132"/>
    </row>
    <row r="51" spans="1:10" s="118" customFormat="1" ht="78.75" x14ac:dyDescent="0.2">
      <c r="A51" s="135" t="s">
        <v>6346</v>
      </c>
      <c r="B51" s="135" t="s">
        <v>108</v>
      </c>
      <c r="C51" s="135" t="s">
        <v>77</v>
      </c>
      <c r="D51" s="135" t="s">
        <v>90</v>
      </c>
      <c r="E51" s="132">
        <v>2900</v>
      </c>
      <c r="F51" s="132">
        <v>13920000</v>
      </c>
      <c r="G51" s="132">
        <v>3.7972434961028831</v>
      </c>
      <c r="H51" s="132"/>
    </row>
    <row r="52" spans="1:10" s="118" customFormat="1" ht="31.5" x14ac:dyDescent="0.2">
      <c r="A52" s="135" t="s">
        <v>6347</v>
      </c>
      <c r="B52" s="135" t="s">
        <v>2243</v>
      </c>
      <c r="C52" s="135" t="s">
        <v>465</v>
      </c>
      <c r="D52" s="135" t="s">
        <v>464</v>
      </c>
      <c r="E52" s="132">
        <v>127000</v>
      </c>
      <c r="F52" s="132">
        <v>12827000</v>
      </c>
      <c r="G52" s="132">
        <v>3.4990835003241156</v>
      </c>
      <c r="H52" s="132"/>
    </row>
    <row r="53" spans="1:10" s="118" customFormat="1" ht="31.5" x14ac:dyDescent="0.2">
      <c r="A53" s="135" t="s">
        <v>5593</v>
      </c>
      <c r="B53" s="135" t="s">
        <v>479</v>
      </c>
      <c r="C53" s="135" t="s">
        <v>478</v>
      </c>
      <c r="D53" s="135" t="s">
        <v>477</v>
      </c>
      <c r="E53" s="132">
        <v>5275</v>
      </c>
      <c r="F53" s="132">
        <v>5644250</v>
      </c>
      <c r="G53" s="132">
        <v>1.5396976726205962</v>
      </c>
      <c r="H53" s="132"/>
    </row>
    <row r="54" spans="1:10" s="118" customFormat="1" ht="31.5" x14ac:dyDescent="0.2">
      <c r="A54" s="135" t="s">
        <v>6348</v>
      </c>
      <c r="B54" s="135" t="s">
        <v>450</v>
      </c>
      <c r="C54" s="135" t="s">
        <v>449</v>
      </c>
      <c r="D54" s="135" t="s">
        <v>448</v>
      </c>
      <c r="E54" s="132">
        <v>500</v>
      </c>
      <c r="F54" s="132">
        <v>795000</v>
      </c>
      <c r="G54" s="132">
        <v>0.21686843242828968</v>
      </c>
      <c r="H54" s="132"/>
    </row>
    <row r="55" spans="1:10" s="118" customFormat="1" ht="31.5" x14ac:dyDescent="0.2">
      <c r="A55" s="135" t="s">
        <v>6349</v>
      </c>
      <c r="B55" s="135" t="s">
        <v>2244</v>
      </c>
      <c r="C55" s="135" t="s">
        <v>49</v>
      </c>
      <c r="D55" s="135" t="s">
        <v>132</v>
      </c>
      <c r="E55" s="132">
        <v>10500</v>
      </c>
      <c r="F55" s="132">
        <v>13081950</v>
      </c>
      <c r="G55" s="132">
        <v>3.568631433465741</v>
      </c>
      <c r="H55" s="132"/>
    </row>
    <row r="56" spans="1:10" s="118" customFormat="1" ht="15.75" x14ac:dyDescent="0.2">
      <c r="A56" s="120"/>
      <c r="B56" s="120"/>
      <c r="C56" s="120"/>
      <c r="D56" s="120"/>
      <c r="E56" s="121"/>
      <c r="F56" s="121"/>
      <c r="G56" s="121"/>
      <c r="H56" s="121"/>
    </row>
    <row r="57" spans="1:10" s="118" customFormat="1" ht="15.75" x14ac:dyDescent="0.2">
      <c r="A57" s="128" t="s">
        <v>43</v>
      </c>
      <c r="B57" s="131"/>
      <c r="C57" s="131"/>
      <c r="D57" s="131"/>
      <c r="E57" s="139"/>
      <c r="F57" s="140"/>
      <c r="G57" s="140"/>
      <c r="H57" s="140"/>
    </row>
    <row r="58" spans="1:10" s="118" customFormat="1" ht="15.75" x14ac:dyDescent="0.2">
      <c r="A58" s="131" t="s">
        <v>73</v>
      </c>
      <c r="B58" s="131"/>
      <c r="C58" s="127"/>
      <c r="D58" s="135"/>
      <c r="E58" s="139"/>
      <c r="F58" s="140"/>
      <c r="G58" s="140"/>
      <c r="H58" s="140"/>
    </row>
    <row r="59" spans="1:10" s="118" customFormat="1" ht="31.5" x14ac:dyDescent="0.2">
      <c r="A59" s="131" t="s">
        <v>145</v>
      </c>
      <c r="B59" s="131" t="s">
        <v>115</v>
      </c>
      <c r="C59" s="127" t="s">
        <v>68</v>
      </c>
      <c r="D59" s="135" t="s">
        <v>107</v>
      </c>
      <c r="E59" s="139">
        <v>1051.4469999999999</v>
      </c>
      <c r="F59" s="140">
        <v>3975404.5</v>
      </c>
      <c r="G59" s="140">
        <v>1.0844525058910297</v>
      </c>
      <c r="H59" s="140"/>
    </row>
    <row r="60" spans="1:10" s="118" customFormat="1" ht="15.75" x14ac:dyDescent="0.2">
      <c r="A60" s="131"/>
      <c r="B60" s="131"/>
      <c r="C60" s="131"/>
      <c r="D60" s="135"/>
      <c r="E60" s="139"/>
      <c r="F60" s="140"/>
      <c r="G60" s="140"/>
      <c r="H60" s="140"/>
    </row>
    <row r="61" spans="1:10" s="118" customFormat="1" ht="15.75" x14ac:dyDescent="0.2">
      <c r="A61" s="131" t="s">
        <v>1314</v>
      </c>
      <c r="B61" s="131"/>
      <c r="C61" s="131"/>
      <c r="D61" s="135"/>
      <c r="E61" s="139"/>
      <c r="F61" s="134">
        <v>388397.29</v>
      </c>
      <c r="G61" s="134">
        <v>0.10595108357446016</v>
      </c>
      <c r="H61" s="140"/>
    </row>
    <row r="62" spans="1:10" s="118" customFormat="1" ht="15.75" x14ac:dyDescent="0.2">
      <c r="A62" s="120" t="s">
        <v>18</v>
      </c>
      <c r="B62" s="120"/>
      <c r="C62" s="120"/>
      <c r="D62" s="120"/>
      <c r="E62" s="126">
        <f>SUM(E8:E61)</f>
        <v>553304.44700000004</v>
      </c>
      <c r="F62" s="126">
        <f>SUM(F8:F61)</f>
        <v>366581706.29000002</v>
      </c>
      <c r="G62" s="126">
        <f>SUM(G8:G61)</f>
        <v>99.999999999999972</v>
      </c>
      <c r="H62" s="126"/>
      <c r="I62" s="141"/>
      <c r="J62" s="202"/>
    </row>
    <row r="63" spans="1:10" s="118" customFormat="1" ht="15.75" x14ac:dyDescent="0.2">
      <c r="A63" s="120"/>
      <c r="B63" s="120"/>
      <c r="C63" s="120"/>
      <c r="D63" s="120"/>
      <c r="E63" s="126"/>
      <c r="F63" s="126"/>
      <c r="G63" s="126"/>
      <c r="H63" s="126"/>
    </row>
    <row r="64" spans="1:10" ht="15.75" x14ac:dyDescent="0.2">
      <c r="A64" s="147" t="s">
        <v>8</v>
      </c>
      <c r="B64" s="147"/>
      <c r="C64" s="148"/>
      <c r="D64" s="148"/>
      <c r="E64" s="150"/>
      <c r="F64" s="125"/>
      <c r="G64" s="121"/>
      <c r="H64" s="121"/>
    </row>
    <row r="65" spans="1:8" ht="15.75" x14ac:dyDescent="0.2">
      <c r="A65" s="131" t="s">
        <v>5</v>
      </c>
      <c r="B65" s="131"/>
      <c r="C65" s="127"/>
      <c r="D65" s="127"/>
      <c r="E65" s="139"/>
      <c r="F65" s="140">
        <v>0</v>
      </c>
      <c r="G65" s="140">
        <v>0</v>
      </c>
      <c r="H65" s="140"/>
    </row>
    <row r="66" spans="1:8" ht="15.75" x14ac:dyDescent="0.2">
      <c r="A66" s="142" t="s">
        <v>4</v>
      </c>
      <c r="B66" s="142"/>
      <c r="C66" s="143"/>
      <c r="D66" s="143"/>
      <c r="E66" s="146"/>
      <c r="F66" s="140">
        <v>0</v>
      </c>
      <c r="G66" s="140">
        <v>0</v>
      </c>
      <c r="H66" s="140"/>
    </row>
    <row r="67" spans="1:8" ht="15.75" x14ac:dyDescent="0.2">
      <c r="A67" s="142" t="s">
        <v>20</v>
      </c>
      <c r="B67" s="142"/>
      <c r="C67" s="143"/>
      <c r="D67" s="143"/>
      <c r="E67" s="146"/>
      <c r="F67" s="140">
        <v>0</v>
      </c>
      <c r="G67" s="140">
        <v>0</v>
      </c>
      <c r="H67" s="140"/>
    </row>
    <row r="68" spans="1:8" ht="15.75" x14ac:dyDescent="0.2">
      <c r="A68" s="142" t="s">
        <v>19</v>
      </c>
      <c r="B68" s="142"/>
      <c r="C68" s="143"/>
      <c r="D68" s="143"/>
      <c r="E68" s="146"/>
      <c r="F68" s="140">
        <v>0</v>
      </c>
      <c r="G68" s="140">
        <v>0</v>
      </c>
      <c r="H68" s="140"/>
    </row>
    <row r="69" spans="1:8" ht="15.75" x14ac:dyDescent="0.2">
      <c r="A69" s="142" t="s">
        <v>21</v>
      </c>
      <c r="B69" s="142"/>
      <c r="C69" s="143"/>
      <c r="D69" s="143"/>
      <c r="E69" s="146"/>
      <c r="F69" s="140">
        <v>0</v>
      </c>
      <c r="G69" s="140">
        <v>0</v>
      </c>
      <c r="H69" s="140"/>
    </row>
    <row r="70" spans="1:8" ht="15.75" x14ac:dyDescent="0.2">
      <c r="A70" s="142" t="s">
        <v>22</v>
      </c>
      <c r="B70" s="142"/>
      <c r="C70" s="143"/>
      <c r="D70" s="143"/>
      <c r="E70" s="146"/>
      <c r="F70" s="140">
        <v>0</v>
      </c>
      <c r="G70" s="140">
        <v>0</v>
      </c>
      <c r="H70" s="140"/>
    </row>
    <row r="71" spans="1:8" ht="15.75" x14ac:dyDescent="0.2">
      <c r="A71" s="142" t="s">
        <v>23</v>
      </c>
      <c r="B71" s="142"/>
      <c r="C71" s="143"/>
      <c r="D71" s="143"/>
      <c r="E71" s="146"/>
      <c r="F71" s="140">
        <v>0</v>
      </c>
      <c r="G71" s="140">
        <v>0</v>
      </c>
      <c r="H71" s="140"/>
    </row>
    <row r="72" spans="1:8" ht="15.75" x14ac:dyDescent="0.2">
      <c r="A72" s="142" t="s">
        <v>24</v>
      </c>
      <c r="B72" s="142"/>
      <c r="C72" s="143"/>
      <c r="D72" s="143"/>
      <c r="E72" s="146"/>
      <c r="F72" s="140">
        <v>0</v>
      </c>
      <c r="G72" s="140">
        <v>0</v>
      </c>
      <c r="H72" s="140"/>
    </row>
    <row r="73" spans="1:8" ht="15.75" x14ac:dyDescent="0.2">
      <c r="A73" s="142" t="s">
        <v>25</v>
      </c>
      <c r="B73" s="142"/>
      <c r="C73" s="143"/>
      <c r="D73" s="143"/>
      <c r="E73" s="146"/>
      <c r="F73" s="140">
        <v>0</v>
      </c>
      <c r="G73" s="140">
        <v>0</v>
      </c>
      <c r="H73" s="140"/>
    </row>
    <row r="74" spans="1:8" ht="15.75" x14ac:dyDescent="0.2">
      <c r="A74" s="142" t="s">
        <v>26</v>
      </c>
      <c r="B74" s="142"/>
      <c r="C74" s="143"/>
      <c r="D74" s="143"/>
      <c r="E74" s="146"/>
      <c r="F74" s="140">
        <v>0</v>
      </c>
      <c r="G74" s="140">
        <v>0</v>
      </c>
      <c r="H74" s="140"/>
    </row>
    <row r="75" spans="1:8" ht="15.75" x14ac:dyDescent="0.2">
      <c r="A75" s="142" t="s">
        <v>27</v>
      </c>
      <c r="B75" s="142"/>
      <c r="C75" s="143"/>
      <c r="D75" s="143"/>
      <c r="E75" s="146"/>
      <c r="F75" s="140">
        <v>0</v>
      </c>
      <c r="G75" s="140">
        <v>0</v>
      </c>
      <c r="H75" s="140"/>
    </row>
    <row r="76" spans="1:8" ht="15.75" x14ac:dyDescent="0.2">
      <c r="A76" s="142" t="s">
        <v>28</v>
      </c>
      <c r="B76" s="142"/>
      <c r="C76" s="143"/>
      <c r="D76" s="143"/>
      <c r="E76" s="146"/>
      <c r="F76" s="140">
        <v>0</v>
      </c>
      <c r="G76" s="140">
        <v>0</v>
      </c>
      <c r="H76" s="140"/>
    </row>
    <row r="77" spans="1:8" ht="15.75" x14ac:dyDescent="0.2">
      <c r="A77" s="142" t="s">
        <v>29</v>
      </c>
      <c r="B77" s="142"/>
      <c r="C77" s="143"/>
      <c r="D77" s="143"/>
      <c r="E77" s="146"/>
      <c r="F77" s="140">
        <v>0</v>
      </c>
      <c r="G77" s="140">
        <v>0</v>
      </c>
      <c r="H77" s="140"/>
    </row>
    <row r="78" spans="1:8" ht="15.75" x14ac:dyDescent="0.2">
      <c r="A78" s="142" t="s">
        <v>94</v>
      </c>
      <c r="B78" s="142"/>
      <c r="C78" s="143"/>
      <c r="D78" s="143"/>
      <c r="E78" s="146"/>
      <c r="F78" s="140">
        <v>0</v>
      </c>
      <c r="G78" s="140">
        <v>0</v>
      </c>
      <c r="H78" s="140"/>
    </row>
    <row r="79" spans="1:8" ht="31.5" x14ac:dyDescent="0.2">
      <c r="A79" s="131" t="s">
        <v>95</v>
      </c>
      <c r="B79" s="142"/>
      <c r="C79" s="143"/>
      <c r="D79" s="143"/>
      <c r="E79" s="146"/>
      <c r="F79" s="140">
        <v>0</v>
      </c>
      <c r="G79" s="140">
        <v>0</v>
      </c>
      <c r="H79" s="140"/>
    </row>
    <row r="80" spans="1:8" ht="15.75" x14ac:dyDescent="0.2">
      <c r="A80" s="152" t="s">
        <v>9</v>
      </c>
      <c r="B80" s="145"/>
      <c r="C80" s="145"/>
      <c r="D80" s="145"/>
      <c r="E80" s="146"/>
      <c r="F80" s="126">
        <f>SUM(F65:F79)</f>
        <v>0</v>
      </c>
      <c r="G80" s="126">
        <f>SUM(G65:G79)</f>
        <v>0</v>
      </c>
      <c r="H80" s="126"/>
    </row>
    <row r="81" spans="1:9" ht="15.75" x14ac:dyDescent="0.2">
      <c r="A81" s="152"/>
      <c r="B81" s="145"/>
      <c r="C81" s="145"/>
      <c r="D81" s="145"/>
      <c r="E81" s="146"/>
      <c r="F81" s="140"/>
      <c r="G81" s="126"/>
      <c r="H81" s="126"/>
    </row>
    <row r="82" spans="1:9" ht="15.75" x14ac:dyDescent="0.2">
      <c r="A82" s="153" t="s">
        <v>31</v>
      </c>
      <c r="B82" s="143"/>
      <c r="C82" s="143"/>
      <c r="D82" s="143"/>
      <c r="E82" s="146"/>
      <c r="F82" s="140">
        <v>0</v>
      </c>
      <c r="G82" s="140">
        <v>0</v>
      </c>
      <c r="H82" s="140"/>
    </row>
    <row r="83" spans="1:9" ht="15.75" x14ac:dyDescent="0.2">
      <c r="A83" s="153" t="s">
        <v>1304</v>
      </c>
      <c r="B83" s="143"/>
      <c r="C83" s="143"/>
      <c r="D83" s="143"/>
      <c r="E83" s="146"/>
      <c r="F83" s="140">
        <v>0</v>
      </c>
      <c r="G83" s="140">
        <v>0</v>
      </c>
      <c r="H83" s="140"/>
    </row>
    <row r="84" spans="1:9" ht="15.75" x14ac:dyDescent="0.2">
      <c r="A84" s="153" t="s">
        <v>32</v>
      </c>
      <c r="B84" s="143"/>
      <c r="C84" s="143"/>
      <c r="D84" s="143"/>
      <c r="E84" s="146"/>
      <c r="F84" s="140">
        <v>362217904.5</v>
      </c>
      <c r="G84" s="140">
        <v>98.809596410534482</v>
      </c>
      <c r="H84" s="140"/>
    </row>
    <row r="85" spans="1:9" ht="15.75" x14ac:dyDescent="0.2">
      <c r="A85" s="153" t="s">
        <v>33</v>
      </c>
      <c r="B85" s="143"/>
      <c r="C85" s="143"/>
      <c r="D85" s="143"/>
      <c r="E85" s="146"/>
      <c r="F85" s="140">
        <v>0</v>
      </c>
      <c r="G85" s="140">
        <v>0</v>
      </c>
      <c r="H85" s="140"/>
    </row>
    <row r="86" spans="1:9" ht="15.75" x14ac:dyDescent="0.2">
      <c r="A86" s="153" t="s">
        <v>34</v>
      </c>
      <c r="B86" s="143"/>
      <c r="C86" s="143"/>
      <c r="D86" s="143"/>
      <c r="E86" s="146"/>
      <c r="F86" s="134">
        <v>3975404.5</v>
      </c>
      <c r="G86" s="134">
        <v>1.0844525058910297</v>
      </c>
      <c r="H86" s="140"/>
    </row>
    <row r="87" spans="1:9" ht="15.75" x14ac:dyDescent="0.2">
      <c r="A87" s="142" t="s">
        <v>35</v>
      </c>
      <c r="B87" s="143"/>
      <c r="C87" s="143"/>
      <c r="D87" s="143"/>
      <c r="E87" s="146"/>
      <c r="F87" s="134">
        <v>388397.29</v>
      </c>
      <c r="G87" s="134">
        <v>0.10595108357446016</v>
      </c>
      <c r="H87" s="140"/>
    </row>
    <row r="88" spans="1:9" ht="15.75" x14ac:dyDescent="0.2">
      <c r="A88" s="142" t="s">
        <v>36</v>
      </c>
      <c r="B88" s="143"/>
      <c r="C88" s="143"/>
      <c r="D88" s="143"/>
      <c r="E88" s="146"/>
      <c r="F88" s="140">
        <v>0</v>
      </c>
      <c r="G88" s="140">
        <v>0</v>
      </c>
      <c r="H88" s="140"/>
    </row>
    <row r="89" spans="1:9" ht="15.75" x14ac:dyDescent="0.2">
      <c r="A89" s="142" t="s">
        <v>45</v>
      </c>
      <c r="B89" s="142"/>
      <c r="C89" s="143"/>
      <c r="D89" s="143"/>
      <c r="E89" s="146"/>
      <c r="F89" s="140">
        <v>0</v>
      </c>
      <c r="G89" s="140">
        <v>0</v>
      </c>
      <c r="H89" s="140"/>
    </row>
    <row r="90" spans="1:9" ht="15.75" x14ac:dyDescent="0.2">
      <c r="A90" s="152" t="s">
        <v>11</v>
      </c>
      <c r="B90" s="142"/>
      <c r="C90" s="143"/>
      <c r="D90" s="143"/>
      <c r="E90" s="146"/>
      <c r="F90" s="154">
        <f>SUM(F80:F89)</f>
        <v>366581706.29000002</v>
      </c>
      <c r="G90" s="154">
        <f>SUM(G80:G89)</f>
        <v>99.999999999999972</v>
      </c>
      <c r="H90" s="154"/>
      <c r="I90" s="187"/>
    </row>
    <row r="91" spans="1:9" s="118" customFormat="1" ht="15.75" x14ac:dyDescent="0.2">
      <c r="A91" s="120"/>
      <c r="B91" s="120"/>
      <c r="C91" s="120"/>
      <c r="D91" s="120"/>
      <c r="E91" s="126"/>
      <c r="F91" s="126"/>
      <c r="G91" s="126"/>
      <c r="H91" s="126"/>
    </row>
    <row r="92" spans="1:9" ht="15.75" x14ac:dyDescent="0.2">
      <c r="A92" s="144" t="s">
        <v>220</v>
      </c>
      <c r="B92" s="225">
        <v>37823916.415100001</v>
      </c>
      <c r="C92" s="225"/>
      <c r="D92" s="225"/>
      <c r="E92" s="225"/>
      <c r="F92" s="225"/>
      <c r="G92" s="225"/>
      <c r="H92" s="225"/>
    </row>
    <row r="93" spans="1:9" ht="15.75" x14ac:dyDescent="0.2">
      <c r="A93" s="144" t="s">
        <v>219</v>
      </c>
      <c r="B93" s="225">
        <v>10.228899999999999</v>
      </c>
      <c r="C93" s="225"/>
      <c r="D93" s="225"/>
      <c r="E93" s="225"/>
      <c r="F93" s="225"/>
      <c r="G93" s="225"/>
      <c r="H93" s="225"/>
    </row>
    <row r="94" spans="1:9" ht="15.75" x14ac:dyDescent="0.2">
      <c r="A94" s="144" t="s">
        <v>218</v>
      </c>
      <c r="B94" s="225">
        <v>9.6917000000000009</v>
      </c>
      <c r="C94" s="225"/>
      <c r="D94" s="225"/>
      <c r="E94" s="225"/>
      <c r="F94" s="225"/>
      <c r="G94" s="225"/>
      <c r="H94" s="225"/>
    </row>
    <row r="95" spans="1:9" ht="15.75" x14ac:dyDescent="0.2">
      <c r="A95" s="156"/>
      <c r="B95" s="156"/>
      <c r="C95" s="156"/>
      <c r="D95" s="156"/>
      <c r="E95" s="158"/>
      <c r="F95" s="159"/>
      <c r="G95" s="160"/>
      <c r="H95" s="160"/>
    </row>
    <row r="96" spans="1:9" ht="15.75" x14ac:dyDescent="0.2">
      <c r="A96" s="156"/>
      <c r="B96" s="156"/>
      <c r="C96" s="156"/>
      <c r="D96" s="156"/>
      <c r="E96" s="158"/>
      <c r="F96" s="159"/>
      <c r="G96" s="160"/>
      <c r="H96" s="160"/>
    </row>
    <row r="97" spans="1:6" ht="15.75" x14ac:dyDescent="0.2">
      <c r="A97" s="162" t="s">
        <v>61</v>
      </c>
      <c r="B97" s="163"/>
      <c r="C97" s="163"/>
      <c r="D97" s="163"/>
    </row>
    <row r="98" spans="1:6" ht="15.75" x14ac:dyDescent="0.2">
      <c r="A98" s="163" t="s">
        <v>2060</v>
      </c>
      <c r="B98" s="163"/>
      <c r="C98" s="163"/>
      <c r="D98" s="163"/>
      <c r="E98" s="170"/>
      <c r="F98" s="171" t="s">
        <v>62</v>
      </c>
    </row>
    <row r="99" spans="1:6" ht="15.75" x14ac:dyDescent="0.2">
      <c r="A99" s="163"/>
      <c r="B99" s="163"/>
      <c r="C99" s="163"/>
      <c r="D99" s="163"/>
      <c r="E99" s="170"/>
      <c r="F99" s="171"/>
    </row>
    <row r="100" spans="1:6" ht="15.75" x14ac:dyDescent="0.2">
      <c r="A100" s="163" t="s">
        <v>63</v>
      </c>
      <c r="B100" s="163"/>
      <c r="C100" s="163"/>
      <c r="D100" s="163"/>
      <c r="E100" s="170"/>
      <c r="F100" s="171" t="s">
        <v>62</v>
      </c>
    </row>
    <row r="101" spans="1:6" ht="15.75" x14ac:dyDescent="0.2">
      <c r="A101" s="162"/>
      <c r="B101" s="163"/>
      <c r="C101" s="163"/>
      <c r="D101" s="163"/>
      <c r="E101" s="170"/>
      <c r="F101" s="171"/>
    </row>
    <row r="102" spans="1:6" ht="15.75" x14ac:dyDescent="0.2">
      <c r="A102" s="163" t="s">
        <v>64</v>
      </c>
      <c r="B102" s="163"/>
      <c r="C102" s="163"/>
      <c r="D102" s="163"/>
      <c r="E102" s="170"/>
      <c r="F102" s="171" t="s">
        <v>62</v>
      </c>
    </row>
    <row r="103" spans="1:6" ht="15.75" x14ac:dyDescent="0.2">
      <c r="A103" s="163"/>
      <c r="B103" s="163"/>
      <c r="C103" s="163"/>
      <c r="D103" s="163"/>
      <c r="E103" s="170"/>
      <c r="F103" s="171"/>
    </row>
    <row r="104" spans="1:6" ht="15.75" x14ac:dyDescent="0.2">
      <c r="A104" s="163" t="s">
        <v>65</v>
      </c>
      <c r="B104" s="163"/>
      <c r="C104" s="163"/>
      <c r="D104" s="163"/>
      <c r="E104" s="170"/>
      <c r="F104" s="171" t="s">
        <v>62</v>
      </c>
    </row>
    <row r="105" spans="1:6" ht="15.75" x14ac:dyDescent="0.2">
      <c r="A105" s="163"/>
      <c r="B105" s="163"/>
      <c r="C105" s="163"/>
      <c r="D105" s="163"/>
    </row>
    <row r="106" spans="1:6" ht="15.75" x14ac:dyDescent="0.2">
      <c r="A106" s="163"/>
      <c r="B106" s="163"/>
      <c r="C106" s="163"/>
      <c r="D106" s="163"/>
    </row>
  </sheetData>
  <mergeCells count="4">
    <mergeCell ref="A4:G4"/>
    <mergeCell ref="B92:H92"/>
    <mergeCell ref="B94:H94"/>
    <mergeCell ref="B93:H93"/>
  </mergeCells>
  <pageMargins left="1" right="0.7" top="0.42" bottom="0.5" header="0.3" footer="0.3"/>
  <pageSetup paperSize="9" scale="46" fitToHeight="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A6C9F-443A-4642-8519-4E1E5504469F}">
  <sheetPr>
    <pageSetUpPr fitToPage="1"/>
  </sheetPr>
  <dimension ref="A1:J95"/>
  <sheetViews>
    <sheetView zoomScale="90" zoomScaleNormal="90" zoomScaleSheetLayoutView="40" workbookViewId="0"/>
  </sheetViews>
  <sheetFormatPr defaultColWidth="9.140625" defaultRowHeight="12" x14ac:dyDescent="0.2"/>
  <cols>
    <col min="1" max="1" width="46.28515625" style="164" customWidth="1"/>
    <col min="2" max="2" width="16" style="164" customWidth="1"/>
    <col min="3" max="3" width="9.7109375" style="164" customWidth="1"/>
    <col min="4" max="4" width="67.7109375" style="164" customWidth="1"/>
    <col min="5" max="5" width="15.42578125" style="166" customWidth="1"/>
    <col min="6" max="6" width="18.42578125" style="166" customWidth="1"/>
    <col min="7" max="8" width="9.7109375" style="167" customWidth="1"/>
    <col min="9" max="9" width="15.140625" style="151" bestFit="1" customWidth="1"/>
    <col min="10" max="10" width="9.42578125" style="151" bestFit="1" customWidth="1"/>
    <col min="11" max="16384" width="9.140625" style="151"/>
  </cols>
  <sheetData>
    <row r="1" spans="1:8" s="118" customFormat="1" ht="15.75" x14ac:dyDescent="0.25">
      <c r="A1" s="1" t="s">
        <v>99</v>
      </c>
      <c r="B1" s="1"/>
      <c r="C1" s="1"/>
      <c r="D1" s="1"/>
      <c r="E1" s="115"/>
      <c r="F1" s="116"/>
      <c r="G1" s="116"/>
      <c r="H1" s="116"/>
    </row>
    <row r="2" spans="1:8" s="118" customFormat="1" ht="15.75" x14ac:dyDescent="0.25">
      <c r="A2" s="1" t="s">
        <v>2247</v>
      </c>
      <c r="B2" s="1"/>
      <c r="C2" s="1"/>
      <c r="D2" s="1"/>
      <c r="E2" s="116"/>
      <c r="F2" s="116"/>
      <c r="G2" s="116"/>
      <c r="H2" s="116"/>
    </row>
    <row r="3" spans="1:8" s="118" customFormat="1" ht="15.75" x14ac:dyDescent="0.25">
      <c r="A3" s="1" t="s">
        <v>3278</v>
      </c>
      <c r="B3" s="1"/>
      <c r="C3" s="1"/>
      <c r="D3" s="1"/>
      <c r="E3" s="115"/>
      <c r="F3" s="115"/>
      <c r="G3" s="116"/>
      <c r="H3" s="116"/>
    </row>
    <row r="4" spans="1:8" s="119" customFormat="1" ht="18.75" x14ac:dyDescent="0.2">
      <c r="A4" s="216"/>
      <c r="B4" s="216"/>
      <c r="C4" s="216"/>
      <c r="D4" s="216"/>
      <c r="E4" s="216"/>
      <c r="F4" s="216"/>
      <c r="G4" s="216"/>
    </row>
    <row r="5" spans="1:8" s="118" customFormat="1" ht="31.5" x14ac:dyDescent="0.2">
      <c r="A5" s="120" t="s">
        <v>15</v>
      </c>
      <c r="B5" s="120" t="s">
        <v>13</v>
      </c>
      <c r="C5" s="120" t="s">
        <v>78</v>
      </c>
      <c r="D5" s="120" t="s">
        <v>79</v>
      </c>
      <c r="E5" s="121" t="s">
        <v>14</v>
      </c>
      <c r="F5" s="121" t="s">
        <v>12</v>
      </c>
      <c r="G5" s="121" t="s">
        <v>0</v>
      </c>
      <c r="H5" s="121" t="s">
        <v>44</v>
      </c>
    </row>
    <row r="6" spans="1:8" s="118" customFormat="1" ht="15.75" x14ac:dyDescent="0.2">
      <c r="A6" s="122" t="s">
        <v>17</v>
      </c>
      <c r="B6" s="120"/>
      <c r="C6" s="120"/>
      <c r="D6" s="120"/>
      <c r="E6" s="121"/>
      <c r="F6" s="121"/>
      <c r="G6" s="121"/>
      <c r="H6" s="121"/>
    </row>
    <row r="7" spans="1:8" s="118" customFormat="1" ht="15.75" x14ac:dyDescent="0.2">
      <c r="A7" s="128" t="s">
        <v>1</v>
      </c>
      <c r="B7" s="120"/>
      <c r="C7" s="120"/>
      <c r="D7" s="120"/>
      <c r="E7" s="121"/>
      <c r="F7" s="121"/>
      <c r="G7" s="121"/>
      <c r="H7" s="121"/>
    </row>
    <row r="8" spans="1:8" s="118" customFormat="1" ht="157.5" x14ac:dyDescent="0.2">
      <c r="A8" s="135" t="s">
        <v>2140</v>
      </c>
      <c r="B8" s="135" t="s">
        <v>489</v>
      </c>
      <c r="C8" s="135" t="s">
        <v>488</v>
      </c>
      <c r="D8" s="135" t="s">
        <v>487</v>
      </c>
      <c r="E8" s="132">
        <v>34</v>
      </c>
      <c r="F8" s="132">
        <v>230384</v>
      </c>
      <c r="G8" s="132">
        <v>0.59097370272630845</v>
      </c>
      <c r="H8" s="132"/>
    </row>
    <row r="9" spans="1:8" s="118" customFormat="1" ht="15.75" x14ac:dyDescent="0.2">
      <c r="A9" s="135" t="s">
        <v>2213</v>
      </c>
      <c r="B9" s="135" t="s">
        <v>2065</v>
      </c>
      <c r="C9" s="135" t="s">
        <v>563</v>
      </c>
      <c r="D9" s="135" t="s">
        <v>564</v>
      </c>
      <c r="E9" s="132">
        <v>4525</v>
      </c>
      <c r="F9" s="132">
        <v>1722215</v>
      </c>
      <c r="G9" s="132">
        <v>4.417771092787647</v>
      </c>
      <c r="H9" s="132"/>
    </row>
    <row r="10" spans="1:8" s="118" customFormat="1" ht="15.75" x14ac:dyDescent="0.2">
      <c r="A10" s="135" t="s">
        <v>6305</v>
      </c>
      <c r="B10" s="135" t="s">
        <v>2245</v>
      </c>
      <c r="C10" s="135" t="s">
        <v>2246</v>
      </c>
      <c r="D10" s="135" t="s">
        <v>2543</v>
      </c>
      <c r="E10" s="132">
        <v>800</v>
      </c>
      <c r="F10" s="132">
        <v>1096320</v>
      </c>
      <c r="G10" s="132">
        <v>2.8122451636090462</v>
      </c>
      <c r="H10" s="132"/>
    </row>
    <row r="11" spans="1:8" s="118" customFormat="1" ht="31.5" x14ac:dyDescent="0.2">
      <c r="A11" s="135" t="s">
        <v>6306</v>
      </c>
      <c r="B11" s="135" t="s">
        <v>2228</v>
      </c>
      <c r="C11" s="135" t="s">
        <v>50</v>
      </c>
      <c r="D11" s="135" t="s">
        <v>134</v>
      </c>
      <c r="E11" s="132">
        <v>1520</v>
      </c>
      <c r="F11" s="132">
        <v>2165240</v>
      </c>
      <c r="G11" s="132">
        <v>5.5542047194731925</v>
      </c>
      <c r="H11" s="132"/>
    </row>
    <row r="12" spans="1:8" s="118" customFormat="1" ht="15.75" x14ac:dyDescent="0.2">
      <c r="A12" s="135" t="s">
        <v>6307</v>
      </c>
      <c r="B12" s="135" t="s">
        <v>2229</v>
      </c>
      <c r="C12" s="135">
        <v>29301</v>
      </c>
      <c r="D12" s="135" t="s">
        <v>2230</v>
      </c>
      <c r="E12" s="132">
        <v>10</v>
      </c>
      <c r="F12" s="132">
        <v>471000</v>
      </c>
      <c r="G12" s="132">
        <v>1.2081942061258215</v>
      </c>
      <c r="H12" s="132"/>
    </row>
    <row r="13" spans="1:8" s="118" customFormat="1" ht="15.75" x14ac:dyDescent="0.2">
      <c r="A13" s="135" t="s">
        <v>6308</v>
      </c>
      <c r="B13" s="135" t="s">
        <v>2231</v>
      </c>
      <c r="C13" s="135">
        <v>66110</v>
      </c>
      <c r="D13" s="135" t="s">
        <v>2232</v>
      </c>
      <c r="E13" s="132">
        <v>425</v>
      </c>
      <c r="F13" s="132">
        <v>1314100</v>
      </c>
      <c r="G13" s="132">
        <v>3.370887486772701</v>
      </c>
      <c r="H13" s="132"/>
    </row>
    <row r="14" spans="1:8" s="118" customFormat="1" ht="31.5" x14ac:dyDescent="0.2">
      <c r="A14" s="135" t="s">
        <v>6309</v>
      </c>
      <c r="B14" s="135" t="s">
        <v>119</v>
      </c>
      <c r="C14" s="135" t="s">
        <v>120</v>
      </c>
      <c r="D14" s="135" t="s">
        <v>121</v>
      </c>
      <c r="E14" s="132">
        <v>600</v>
      </c>
      <c r="F14" s="132">
        <v>1054920</v>
      </c>
      <c r="G14" s="132">
        <v>2.7060472015419355</v>
      </c>
      <c r="H14" s="132"/>
    </row>
    <row r="15" spans="1:8" s="118" customFormat="1" ht="31.5" x14ac:dyDescent="0.2">
      <c r="A15" s="135" t="s">
        <v>6310</v>
      </c>
      <c r="B15" s="135" t="s">
        <v>482</v>
      </c>
      <c r="C15" s="135" t="s">
        <v>481</v>
      </c>
      <c r="D15" s="135" t="s">
        <v>480</v>
      </c>
      <c r="E15" s="132">
        <v>100</v>
      </c>
      <c r="F15" s="132">
        <v>476000</v>
      </c>
      <c r="G15" s="132">
        <v>1.2210200469551826</v>
      </c>
      <c r="H15" s="132"/>
    </row>
    <row r="16" spans="1:8" s="118" customFormat="1" ht="31.5" x14ac:dyDescent="0.2">
      <c r="A16" s="135" t="s">
        <v>6311</v>
      </c>
      <c r="B16" s="135" t="s">
        <v>525</v>
      </c>
      <c r="C16" s="135">
        <v>42202</v>
      </c>
      <c r="D16" s="135" t="s">
        <v>524</v>
      </c>
      <c r="E16" s="132">
        <v>425</v>
      </c>
      <c r="F16" s="132">
        <v>1785425</v>
      </c>
      <c r="G16" s="132">
        <v>4.5799153725524313</v>
      </c>
      <c r="H16" s="132"/>
    </row>
    <row r="17" spans="1:8" s="118" customFormat="1" ht="15.75" x14ac:dyDescent="0.2">
      <c r="A17" s="135" t="s">
        <v>3268</v>
      </c>
      <c r="B17" s="135" t="s">
        <v>2052</v>
      </c>
      <c r="C17" s="135">
        <v>27104</v>
      </c>
      <c r="D17" s="135" t="s">
        <v>142</v>
      </c>
      <c r="E17" s="132">
        <v>20</v>
      </c>
      <c r="F17" s="132">
        <v>612600</v>
      </c>
      <c r="G17" s="132">
        <v>1.5714220184133296</v>
      </c>
      <c r="H17" s="132"/>
    </row>
    <row r="18" spans="1:8" s="118" customFormat="1" ht="15.75" x14ac:dyDescent="0.2">
      <c r="A18" s="135" t="s">
        <v>6350</v>
      </c>
      <c r="B18" s="135" t="s">
        <v>2234</v>
      </c>
      <c r="C18" s="135" t="s">
        <v>53</v>
      </c>
      <c r="D18" s="135" t="s">
        <v>129</v>
      </c>
      <c r="E18" s="132">
        <v>200</v>
      </c>
      <c r="F18" s="132">
        <v>406200</v>
      </c>
      <c r="G18" s="132">
        <v>1.0419713089773008</v>
      </c>
      <c r="H18" s="132"/>
    </row>
    <row r="19" spans="1:8" s="118" customFormat="1" ht="31.5" x14ac:dyDescent="0.2">
      <c r="A19" s="135" t="s">
        <v>541</v>
      </c>
      <c r="B19" s="135" t="s">
        <v>519</v>
      </c>
      <c r="C19" s="135">
        <v>66301</v>
      </c>
      <c r="D19" s="135" t="s">
        <v>107</v>
      </c>
      <c r="E19" s="132">
        <v>500</v>
      </c>
      <c r="F19" s="132">
        <v>1568350</v>
      </c>
      <c r="G19" s="132">
        <v>4.0230814929457157</v>
      </c>
      <c r="H19" s="132"/>
    </row>
    <row r="20" spans="1:8" s="118" customFormat="1" ht="31.5" x14ac:dyDescent="0.2">
      <c r="A20" s="135" t="s">
        <v>6351</v>
      </c>
      <c r="B20" s="135" t="s">
        <v>457</v>
      </c>
      <c r="C20" s="135" t="s">
        <v>46</v>
      </c>
      <c r="D20" s="135" t="s">
        <v>135</v>
      </c>
      <c r="E20" s="132">
        <v>2000</v>
      </c>
      <c r="F20" s="132">
        <v>1611800</v>
      </c>
      <c r="G20" s="132">
        <v>4.1345380497528641</v>
      </c>
      <c r="H20" s="132"/>
    </row>
    <row r="21" spans="1:8" s="118" customFormat="1" ht="31.5" x14ac:dyDescent="0.2">
      <c r="A21" s="135" t="s">
        <v>6352</v>
      </c>
      <c r="B21" s="135" t="s">
        <v>2235</v>
      </c>
      <c r="C21" s="135" t="s">
        <v>114</v>
      </c>
      <c r="D21" s="135" t="s">
        <v>113</v>
      </c>
      <c r="E21" s="132">
        <v>8900</v>
      </c>
      <c r="F21" s="132">
        <v>1460757</v>
      </c>
      <c r="G21" s="132">
        <v>3.7470873544750245</v>
      </c>
      <c r="H21" s="132"/>
    </row>
    <row r="22" spans="1:8" s="118" customFormat="1" ht="31.5" x14ac:dyDescent="0.2">
      <c r="A22" s="135" t="s">
        <v>6353</v>
      </c>
      <c r="B22" s="135" t="s">
        <v>2236</v>
      </c>
      <c r="C22" s="135">
        <v>24105</v>
      </c>
      <c r="D22" s="135" t="s">
        <v>133</v>
      </c>
      <c r="E22" s="132">
        <v>2000</v>
      </c>
      <c r="F22" s="132">
        <v>1494800</v>
      </c>
      <c r="G22" s="132">
        <v>3.8344133743458131</v>
      </c>
      <c r="H22" s="132"/>
    </row>
    <row r="23" spans="1:8" s="118" customFormat="1" ht="31.5" x14ac:dyDescent="0.2">
      <c r="A23" s="135" t="s">
        <v>6354</v>
      </c>
      <c r="B23" s="135" t="s">
        <v>2055</v>
      </c>
      <c r="C23" s="135" t="s">
        <v>2056</v>
      </c>
      <c r="D23" s="135" t="s">
        <v>135</v>
      </c>
      <c r="E23" s="132">
        <v>1400</v>
      </c>
      <c r="F23" s="132">
        <v>639380</v>
      </c>
      <c r="G23" s="132">
        <v>1.6401172218953881</v>
      </c>
      <c r="H23" s="132"/>
    </row>
    <row r="24" spans="1:8" s="118" customFormat="1" ht="31.5" x14ac:dyDescent="0.2">
      <c r="A24" s="135" t="s">
        <v>6355</v>
      </c>
      <c r="B24" s="135" t="s">
        <v>6323</v>
      </c>
      <c r="C24" s="135">
        <v>27320</v>
      </c>
      <c r="D24" s="135" t="s">
        <v>6324</v>
      </c>
      <c r="E24" s="132">
        <v>65</v>
      </c>
      <c r="F24" s="132">
        <v>289575</v>
      </c>
      <c r="G24" s="132">
        <v>0.74280857163245173</v>
      </c>
      <c r="H24" s="132"/>
    </row>
    <row r="25" spans="1:8" s="118" customFormat="1" ht="31.5" x14ac:dyDescent="0.2">
      <c r="A25" s="135" t="s">
        <v>6356</v>
      </c>
      <c r="B25" s="135" t="s">
        <v>2868</v>
      </c>
      <c r="C25" s="135">
        <v>32507</v>
      </c>
      <c r="D25" s="135" t="s">
        <v>2869</v>
      </c>
      <c r="E25" s="132">
        <v>500</v>
      </c>
      <c r="F25" s="132">
        <v>342525</v>
      </c>
      <c r="G25" s="132">
        <v>0.87863422601538643</v>
      </c>
      <c r="H25" s="132"/>
    </row>
    <row r="26" spans="1:8" s="118" customFormat="1" ht="47.25" x14ac:dyDescent="0.2">
      <c r="A26" s="135" t="s">
        <v>6357</v>
      </c>
      <c r="B26" s="135" t="s">
        <v>485</v>
      </c>
      <c r="C26" s="135" t="s">
        <v>484</v>
      </c>
      <c r="D26" s="135" t="s">
        <v>483</v>
      </c>
      <c r="E26" s="132">
        <v>440</v>
      </c>
      <c r="F26" s="132">
        <v>758340</v>
      </c>
      <c r="G26" s="132">
        <v>1.9452696269075489</v>
      </c>
      <c r="H26" s="132"/>
    </row>
    <row r="27" spans="1:8" s="118" customFormat="1" ht="47.25" x14ac:dyDescent="0.2">
      <c r="A27" s="135" t="s">
        <v>6358</v>
      </c>
      <c r="B27" s="135" t="s">
        <v>463</v>
      </c>
      <c r="C27" s="135" t="s">
        <v>188</v>
      </c>
      <c r="D27" s="135" t="s">
        <v>189</v>
      </c>
      <c r="E27" s="132">
        <v>100</v>
      </c>
      <c r="F27" s="132">
        <v>404500</v>
      </c>
      <c r="G27" s="132">
        <v>1.0376105230953181</v>
      </c>
      <c r="H27" s="132"/>
    </row>
    <row r="28" spans="1:8" s="118" customFormat="1" ht="78.75" x14ac:dyDescent="0.2">
      <c r="A28" s="135" t="s">
        <v>6359</v>
      </c>
      <c r="B28" s="135" t="s">
        <v>138</v>
      </c>
      <c r="C28" s="135" t="s">
        <v>139</v>
      </c>
      <c r="D28" s="135" t="s">
        <v>140</v>
      </c>
      <c r="E28" s="132">
        <v>900</v>
      </c>
      <c r="F28" s="132">
        <v>1053000</v>
      </c>
      <c r="G28" s="132">
        <v>2.7011220786634609</v>
      </c>
      <c r="H28" s="132"/>
    </row>
    <row r="29" spans="1:8" s="118" customFormat="1" ht="15.75" x14ac:dyDescent="0.2">
      <c r="A29" s="135" t="s">
        <v>6360</v>
      </c>
      <c r="B29" s="135" t="s">
        <v>2054</v>
      </c>
      <c r="C29" s="135">
        <v>62099</v>
      </c>
      <c r="D29" s="135" t="s">
        <v>125</v>
      </c>
      <c r="E29" s="132">
        <v>345</v>
      </c>
      <c r="F29" s="132">
        <v>743268</v>
      </c>
      <c r="G29" s="132">
        <v>1.9066074123115224</v>
      </c>
      <c r="H29" s="132"/>
    </row>
    <row r="30" spans="1:8" s="118" customFormat="1" ht="47.25" x14ac:dyDescent="0.2">
      <c r="A30" s="135" t="s">
        <v>6361</v>
      </c>
      <c r="B30" s="135" t="s">
        <v>501</v>
      </c>
      <c r="C30" s="135" t="s">
        <v>500</v>
      </c>
      <c r="D30" s="135" t="s">
        <v>499</v>
      </c>
      <c r="E30" s="132">
        <v>5</v>
      </c>
      <c r="F30" s="132">
        <v>626400</v>
      </c>
      <c r="G30" s="132">
        <v>1.6068213391023667</v>
      </c>
      <c r="H30" s="132"/>
    </row>
    <row r="31" spans="1:8" s="118" customFormat="1" ht="31.5" x14ac:dyDescent="0.2">
      <c r="A31" s="135" t="s">
        <v>6362</v>
      </c>
      <c r="B31" s="135" t="s">
        <v>2237</v>
      </c>
      <c r="C31" s="135">
        <v>66301</v>
      </c>
      <c r="D31" s="135" t="s">
        <v>107</v>
      </c>
      <c r="E31" s="132">
        <v>400</v>
      </c>
      <c r="F31" s="132">
        <v>428000</v>
      </c>
      <c r="G31" s="132">
        <v>1.0978919749933156</v>
      </c>
      <c r="H31" s="132"/>
    </row>
    <row r="32" spans="1:8" s="118" customFormat="1" ht="15.75" x14ac:dyDescent="0.2">
      <c r="A32" s="135" t="s">
        <v>6363</v>
      </c>
      <c r="B32" s="135" t="s">
        <v>2312</v>
      </c>
      <c r="C32" s="135">
        <v>47912</v>
      </c>
      <c r="D32" s="135" t="s">
        <v>2544</v>
      </c>
      <c r="E32" s="132">
        <v>4900</v>
      </c>
      <c r="F32" s="132">
        <v>1568000</v>
      </c>
      <c r="G32" s="132">
        <v>4.0221836840876612</v>
      </c>
      <c r="H32" s="132"/>
    </row>
    <row r="33" spans="1:8" s="118" customFormat="1" ht="31.5" x14ac:dyDescent="0.2">
      <c r="A33" s="135" t="s">
        <v>6364</v>
      </c>
      <c r="B33" s="135" t="s">
        <v>2238</v>
      </c>
      <c r="C33" s="135" t="s">
        <v>2239</v>
      </c>
      <c r="D33" s="135" t="s">
        <v>130</v>
      </c>
      <c r="E33" s="132">
        <v>750</v>
      </c>
      <c r="F33" s="132">
        <v>1324275</v>
      </c>
      <c r="G33" s="132">
        <v>3.3969880728604505</v>
      </c>
      <c r="H33" s="132"/>
    </row>
    <row r="34" spans="1:8" s="118" customFormat="1" ht="15.75" x14ac:dyDescent="0.2">
      <c r="A34" s="135" t="s">
        <v>6365</v>
      </c>
      <c r="B34" s="135" t="s">
        <v>2066</v>
      </c>
      <c r="C34" s="135" t="s">
        <v>2067</v>
      </c>
      <c r="D34" s="135" t="s">
        <v>98</v>
      </c>
      <c r="E34" s="132">
        <v>700</v>
      </c>
      <c r="F34" s="132">
        <v>1354500</v>
      </c>
      <c r="G34" s="132">
        <v>3.4745202806739388</v>
      </c>
      <c r="H34" s="132"/>
    </row>
    <row r="35" spans="1:8" s="118" customFormat="1" ht="15.75" x14ac:dyDescent="0.2">
      <c r="A35" s="135" t="s">
        <v>6366</v>
      </c>
      <c r="B35" s="135" t="s">
        <v>2329</v>
      </c>
      <c r="C35" s="135">
        <v>66301</v>
      </c>
      <c r="D35" s="135" t="s">
        <v>107</v>
      </c>
      <c r="E35" s="132">
        <v>900</v>
      </c>
      <c r="F35" s="132">
        <v>464445</v>
      </c>
      <c r="G35" s="132">
        <v>1.1913795287985289</v>
      </c>
      <c r="H35" s="132"/>
    </row>
    <row r="36" spans="1:8" s="118" customFormat="1" ht="31.5" x14ac:dyDescent="0.2">
      <c r="A36" s="135" t="s">
        <v>6367</v>
      </c>
      <c r="B36" s="135" t="s">
        <v>2053</v>
      </c>
      <c r="C36" s="135">
        <v>28140</v>
      </c>
      <c r="D36" s="135" t="s">
        <v>121</v>
      </c>
      <c r="E36" s="132">
        <v>450</v>
      </c>
      <c r="F36" s="132">
        <v>1753695</v>
      </c>
      <c r="G36" s="132">
        <v>4.4985225866493046</v>
      </c>
      <c r="H36" s="132"/>
    </row>
    <row r="37" spans="1:8" s="118" customFormat="1" ht="15.75" x14ac:dyDescent="0.2">
      <c r="A37" s="135" t="s">
        <v>5408</v>
      </c>
      <c r="B37" s="135" t="s">
        <v>184</v>
      </c>
      <c r="C37" s="135" t="s">
        <v>185</v>
      </c>
      <c r="D37" s="135" t="s">
        <v>186</v>
      </c>
      <c r="E37" s="132">
        <v>100</v>
      </c>
      <c r="F37" s="132">
        <v>372560</v>
      </c>
      <c r="G37" s="132">
        <v>0.95567905187735891</v>
      </c>
      <c r="H37" s="132"/>
    </row>
    <row r="38" spans="1:8" s="118" customFormat="1" ht="15.75" x14ac:dyDescent="0.2">
      <c r="A38" s="135" t="s">
        <v>6368</v>
      </c>
      <c r="B38" s="135" t="s">
        <v>2240</v>
      </c>
      <c r="C38" s="135" t="s">
        <v>48</v>
      </c>
      <c r="D38" s="135" t="s">
        <v>98</v>
      </c>
      <c r="E38" s="132">
        <v>270</v>
      </c>
      <c r="F38" s="132">
        <v>1175850</v>
      </c>
      <c r="G38" s="132">
        <v>3.0162529878408644</v>
      </c>
      <c r="H38" s="132"/>
    </row>
    <row r="39" spans="1:8" s="118" customFormat="1" ht="47.25" x14ac:dyDescent="0.2">
      <c r="A39" s="135" t="s">
        <v>6369</v>
      </c>
      <c r="B39" s="135" t="s">
        <v>2241</v>
      </c>
      <c r="C39" s="135" t="s">
        <v>2242</v>
      </c>
      <c r="D39" s="135" t="s">
        <v>113</v>
      </c>
      <c r="E39" s="132">
        <v>4250</v>
      </c>
      <c r="F39" s="132">
        <v>1062925</v>
      </c>
      <c r="G39" s="132">
        <v>2.7265813727097425</v>
      </c>
      <c r="H39" s="132"/>
    </row>
    <row r="40" spans="1:8" s="118" customFormat="1" ht="15.75" x14ac:dyDescent="0.2">
      <c r="A40" s="135" t="s">
        <v>6370</v>
      </c>
      <c r="B40" s="135" t="s">
        <v>562</v>
      </c>
      <c r="C40" s="135" t="s">
        <v>563</v>
      </c>
      <c r="D40" s="135" t="s">
        <v>564</v>
      </c>
      <c r="E40" s="132">
        <v>5050</v>
      </c>
      <c r="F40" s="132">
        <v>1656147.5</v>
      </c>
      <c r="G40" s="132">
        <v>4.2482968449888832</v>
      </c>
      <c r="H40" s="132"/>
    </row>
    <row r="41" spans="1:8" s="118" customFormat="1" ht="31.5" x14ac:dyDescent="0.2">
      <c r="A41" s="135" t="s">
        <v>6371</v>
      </c>
      <c r="B41" s="135" t="s">
        <v>474</v>
      </c>
      <c r="C41" s="135" t="s">
        <v>473</v>
      </c>
      <c r="D41" s="135" t="s">
        <v>472</v>
      </c>
      <c r="E41" s="132">
        <v>1000</v>
      </c>
      <c r="F41" s="132">
        <v>421650</v>
      </c>
      <c r="G41" s="132">
        <v>1.0816031571400269</v>
      </c>
      <c r="H41" s="132"/>
    </row>
    <row r="42" spans="1:8" s="118" customFormat="1" ht="78.75" x14ac:dyDescent="0.2">
      <c r="A42" s="135" t="s">
        <v>6372</v>
      </c>
      <c r="B42" s="135" t="s">
        <v>108</v>
      </c>
      <c r="C42" s="135" t="s">
        <v>77</v>
      </c>
      <c r="D42" s="135" t="s">
        <v>90</v>
      </c>
      <c r="E42" s="132">
        <v>300</v>
      </c>
      <c r="F42" s="132">
        <v>1440000</v>
      </c>
      <c r="G42" s="132">
        <v>3.6938421588560151</v>
      </c>
      <c r="H42" s="132"/>
    </row>
    <row r="43" spans="1:8" s="118" customFormat="1" ht="31.5" x14ac:dyDescent="0.2">
      <c r="A43" s="135" t="s">
        <v>6373</v>
      </c>
      <c r="B43" s="135" t="s">
        <v>2243</v>
      </c>
      <c r="C43" s="135" t="s">
        <v>465</v>
      </c>
      <c r="D43" s="135" t="s">
        <v>464</v>
      </c>
      <c r="E43" s="132">
        <v>17000</v>
      </c>
      <c r="F43" s="132">
        <v>1717000</v>
      </c>
      <c r="G43" s="132">
        <v>4.4043937408026226</v>
      </c>
      <c r="H43" s="132"/>
    </row>
    <row r="44" spans="1:8" s="118" customFormat="1" ht="31.5" x14ac:dyDescent="0.2">
      <c r="A44" s="135" t="s">
        <v>6374</v>
      </c>
      <c r="B44" s="135" t="s">
        <v>2244</v>
      </c>
      <c r="C44" s="135" t="s">
        <v>49</v>
      </c>
      <c r="D44" s="135" t="s">
        <v>132</v>
      </c>
      <c r="E44" s="132">
        <v>1200</v>
      </c>
      <c r="F44" s="132">
        <v>1495080</v>
      </c>
      <c r="G44" s="132">
        <v>3.8351316214322577</v>
      </c>
      <c r="H44" s="132"/>
    </row>
    <row r="45" spans="1:8" s="118" customFormat="1" ht="15.75" x14ac:dyDescent="0.2">
      <c r="A45" s="120"/>
      <c r="B45" s="120"/>
      <c r="C45" s="120"/>
      <c r="D45" s="120"/>
      <c r="E45" s="121"/>
      <c r="F45" s="121"/>
      <c r="G45" s="121"/>
      <c r="H45" s="121"/>
    </row>
    <row r="46" spans="1:8" s="118" customFormat="1" ht="15.75" x14ac:dyDescent="0.2">
      <c r="A46" s="128" t="s">
        <v>43</v>
      </c>
      <c r="B46" s="131"/>
      <c r="C46" s="131"/>
      <c r="D46" s="131"/>
      <c r="E46" s="139"/>
      <c r="F46" s="140"/>
      <c r="G46" s="140"/>
      <c r="H46" s="140"/>
    </row>
    <row r="47" spans="1:8" s="118" customFormat="1" ht="15.75" x14ac:dyDescent="0.2">
      <c r="A47" s="131" t="s">
        <v>73</v>
      </c>
      <c r="B47" s="131"/>
      <c r="C47" s="127"/>
      <c r="D47" s="135"/>
      <c r="E47" s="139"/>
      <c r="F47" s="140"/>
      <c r="G47" s="140"/>
      <c r="H47" s="140"/>
    </row>
    <row r="48" spans="1:8" s="118" customFormat="1" ht="54" customHeight="1" x14ac:dyDescent="0.2">
      <c r="A48" s="131" t="s">
        <v>145</v>
      </c>
      <c r="B48" s="131" t="s">
        <v>115</v>
      </c>
      <c r="C48" s="127" t="s">
        <v>68</v>
      </c>
      <c r="D48" s="135" t="s">
        <v>107</v>
      </c>
      <c r="E48" s="133">
        <v>115.61499999999999</v>
      </c>
      <c r="F48" s="134">
        <v>437127.49</v>
      </c>
      <c r="G48" s="134">
        <v>1.1213055217756327</v>
      </c>
      <c r="H48" s="191"/>
    </row>
    <row r="49" spans="1:10" s="118" customFormat="1" ht="15.75" x14ac:dyDescent="0.2">
      <c r="A49" s="131"/>
      <c r="B49" s="131"/>
      <c r="C49" s="131"/>
      <c r="D49" s="135"/>
      <c r="E49" s="139"/>
      <c r="F49" s="140"/>
      <c r="G49" s="140"/>
      <c r="H49" s="140"/>
    </row>
    <row r="50" spans="1:10" s="118" customFormat="1" ht="15.75" x14ac:dyDescent="0.2">
      <c r="A50" s="131" t="s">
        <v>1314</v>
      </c>
      <c r="B50" s="131"/>
      <c r="C50" s="131"/>
      <c r="D50" s="135"/>
      <c r="E50" s="139"/>
      <c r="F50" s="134">
        <v>-14555.06</v>
      </c>
      <c r="G50" s="134">
        <v>-3.7336176564360293E-2</v>
      </c>
      <c r="H50" s="140"/>
      <c r="J50" s="186"/>
    </row>
    <row r="51" spans="1:10" s="118" customFormat="1" ht="15.75" x14ac:dyDescent="0.2">
      <c r="A51" s="120" t="s">
        <v>18</v>
      </c>
      <c r="B51" s="120"/>
      <c r="C51" s="120"/>
      <c r="D51" s="120"/>
      <c r="E51" s="126">
        <f>SUM(E46:E50)</f>
        <v>115.61499999999999</v>
      </c>
      <c r="F51" s="126">
        <f>SUM(F8:F50)</f>
        <v>38983798.93</v>
      </c>
      <c r="G51" s="126">
        <f>SUM(G8:G50)</f>
        <v>99.999999999999986</v>
      </c>
      <c r="H51" s="126"/>
      <c r="I51" s="141"/>
      <c r="J51" s="202"/>
    </row>
    <row r="52" spans="1:10" s="118" customFormat="1" ht="15.75" x14ac:dyDescent="0.2">
      <c r="A52" s="120"/>
      <c r="B52" s="120"/>
      <c r="C52" s="120"/>
      <c r="D52" s="120"/>
      <c r="E52" s="126"/>
      <c r="F52" s="126"/>
      <c r="G52" s="126"/>
      <c r="H52" s="126"/>
    </row>
    <row r="53" spans="1:10" ht="15.75" x14ac:dyDescent="0.2">
      <c r="A53" s="147" t="s">
        <v>8</v>
      </c>
      <c r="B53" s="147"/>
      <c r="C53" s="148"/>
      <c r="D53" s="148"/>
      <c r="E53" s="150"/>
      <c r="F53" s="125"/>
      <c r="G53" s="121"/>
      <c r="H53" s="121"/>
    </row>
    <row r="54" spans="1:10" ht="15.75" x14ac:dyDescent="0.2">
      <c r="A54" s="131" t="s">
        <v>5</v>
      </c>
      <c r="B54" s="131"/>
      <c r="C54" s="127"/>
      <c r="D54" s="127"/>
      <c r="E54" s="139"/>
      <c r="F54" s="140">
        <v>0</v>
      </c>
      <c r="G54" s="140">
        <v>0</v>
      </c>
      <c r="H54" s="140"/>
    </row>
    <row r="55" spans="1:10" ht="15.75" x14ac:dyDescent="0.2">
      <c r="A55" s="142" t="s">
        <v>4</v>
      </c>
      <c r="B55" s="142"/>
      <c r="C55" s="143"/>
      <c r="D55" s="143"/>
      <c r="E55" s="146"/>
      <c r="F55" s="140">
        <v>0</v>
      </c>
      <c r="G55" s="140">
        <v>0</v>
      </c>
      <c r="H55" s="140"/>
    </row>
    <row r="56" spans="1:10" ht="15.75" x14ac:dyDescent="0.2">
      <c r="A56" s="142" t="s">
        <v>20</v>
      </c>
      <c r="B56" s="142"/>
      <c r="C56" s="143"/>
      <c r="D56" s="143"/>
      <c r="E56" s="146"/>
      <c r="F56" s="140">
        <v>0</v>
      </c>
      <c r="G56" s="140">
        <v>0</v>
      </c>
      <c r="H56" s="140"/>
    </row>
    <row r="57" spans="1:10" ht="15.75" x14ac:dyDescent="0.2">
      <c r="A57" s="142" t="s">
        <v>19</v>
      </c>
      <c r="B57" s="142"/>
      <c r="C57" s="143"/>
      <c r="D57" s="143"/>
      <c r="E57" s="146"/>
      <c r="F57" s="140">
        <v>0</v>
      </c>
      <c r="G57" s="140">
        <v>0</v>
      </c>
      <c r="H57" s="140"/>
    </row>
    <row r="58" spans="1:10" ht="15.75" x14ac:dyDescent="0.2">
      <c r="A58" s="142" t="s">
        <v>21</v>
      </c>
      <c r="B58" s="142"/>
      <c r="C58" s="143"/>
      <c r="D58" s="143"/>
      <c r="E58" s="146"/>
      <c r="F58" s="140">
        <v>0</v>
      </c>
      <c r="G58" s="140">
        <v>0</v>
      </c>
      <c r="H58" s="140"/>
    </row>
    <row r="59" spans="1:10" ht="15.75" x14ac:dyDescent="0.2">
      <c r="A59" s="142" t="s">
        <v>22</v>
      </c>
      <c r="B59" s="142"/>
      <c r="C59" s="143"/>
      <c r="D59" s="143"/>
      <c r="E59" s="146"/>
      <c r="F59" s="140">
        <v>0</v>
      </c>
      <c r="G59" s="140">
        <v>0</v>
      </c>
      <c r="H59" s="140"/>
    </row>
    <row r="60" spans="1:10" ht="15.75" x14ac:dyDescent="0.2">
      <c r="A60" s="142" t="s">
        <v>23</v>
      </c>
      <c r="B60" s="142"/>
      <c r="C60" s="143"/>
      <c r="D60" s="143"/>
      <c r="E60" s="146"/>
      <c r="F60" s="140">
        <v>0</v>
      </c>
      <c r="G60" s="140">
        <v>0</v>
      </c>
      <c r="H60" s="140"/>
    </row>
    <row r="61" spans="1:10" ht="15.75" x14ac:dyDescent="0.2">
      <c r="A61" s="142" t="s">
        <v>24</v>
      </c>
      <c r="B61" s="142"/>
      <c r="C61" s="143"/>
      <c r="D61" s="143"/>
      <c r="E61" s="146"/>
      <c r="F61" s="140">
        <v>0</v>
      </c>
      <c r="G61" s="140">
        <v>0</v>
      </c>
      <c r="H61" s="140"/>
    </row>
    <row r="62" spans="1:10" ht="15.75" x14ac:dyDescent="0.2">
      <c r="A62" s="142" t="s">
        <v>25</v>
      </c>
      <c r="B62" s="142"/>
      <c r="C62" s="143"/>
      <c r="D62" s="143"/>
      <c r="E62" s="146"/>
      <c r="F62" s="140">
        <v>0</v>
      </c>
      <c r="G62" s="140">
        <v>0</v>
      </c>
      <c r="H62" s="140"/>
    </row>
    <row r="63" spans="1:10" ht="15.75" x14ac:dyDescent="0.2">
      <c r="A63" s="142" t="s">
        <v>26</v>
      </c>
      <c r="B63" s="142"/>
      <c r="C63" s="143"/>
      <c r="D63" s="143"/>
      <c r="E63" s="146"/>
      <c r="F63" s="140">
        <v>0</v>
      </c>
      <c r="G63" s="140">
        <v>0</v>
      </c>
      <c r="H63" s="140"/>
    </row>
    <row r="64" spans="1:10" ht="15.75" x14ac:dyDescent="0.2">
      <c r="A64" s="142" t="s">
        <v>27</v>
      </c>
      <c r="B64" s="142"/>
      <c r="C64" s="143"/>
      <c r="D64" s="143"/>
      <c r="E64" s="146"/>
      <c r="F64" s="140">
        <v>0</v>
      </c>
      <c r="G64" s="140">
        <v>0</v>
      </c>
      <c r="H64" s="140"/>
    </row>
    <row r="65" spans="1:9" ht="15.75" x14ac:dyDescent="0.2">
      <c r="A65" s="142" t="s">
        <v>28</v>
      </c>
      <c r="B65" s="142"/>
      <c r="C65" s="143"/>
      <c r="D65" s="143"/>
      <c r="E65" s="146"/>
      <c r="F65" s="140">
        <v>0</v>
      </c>
      <c r="G65" s="140">
        <v>0</v>
      </c>
      <c r="H65" s="140"/>
    </row>
    <row r="66" spans="1:9" ht="15.75" x14ac:dyDescent="0.2">
      <c r="A66" s="142" t="s">
        <v>29</v>
      </c>
      <c r="B66" s="142"/>
      <c r="C66" s="143"/>
      <c r="D66" s="143"/>
      <c r="E66" s="146"/>
      <c r="F66" s="140">
        <v>0</v>
      </c>
      <c r="G66" s="140">
        <v>0</v>
      </c>
      <c r="H66" s="140"/>
    </row>
    <row r="67" spans="1:9" ht="15.75" x14ac:dyDescent="0.2">
      <c r="A67" s="142" t="s">
        <v>94</v>
      </c>
      <c r="B67" s="142"/>
      <c r="C67" s="143"/>
      <c r="D67" s="143"/>
      <c r="E67" s="146"/>
      <c r="F67" s="140">
        <v>0</v>
      </c>
      <c r="G67" s="140">
        <v>0</v>
      </c>
      <c r="H67" s="140"/>
    </row>
    <row r="68" spans="1:9" ht="31.5" x14ac:dyDescent="0.2">
      <c r="A68" s="131" t="s">
        <v>95</v>
      </c>
      <c r="B68" s="142"/>
      <c r="C68" s="143"/>
      <c r="D68" s="143"/>
      <c r="E68" s="146"/>
      <c r="F68" s="140">
        <v>0</v>
      </c>
      <c r="G68" s="140">
        <v>0</v>
      </c>
      <c r="H68" s="140"/>
    </row>
    <row r="69" spans="1:9" ht="15.75" x14ac:dyDescent="0.2">
      <c r="A69" s="152" t="s">
        <v>9</v>
      </c>
      <c r="B69" s="145"/>
      <c r="C69" s="145"/>
      <c r="D69" s="145"/>
      <c r="E69" s="146"/>
      <c r="F69" s="126">
        <f>SUM(F54:F68)</f>
        <v>0</v>
      </c>
      <c r="G69" s="126">
        <f>SUM(G54:G68)</f>
        <v>0</v>
      </c>
      <c r="H69" s="126"/>
    </row>
    <row r="70" spans="1:9" ht="15.75" x14ac:dyDescent="0.2">
      <c r="A70" s="152"/>
      <c r="B70" s="145"/>
      <c r="C70" s="145"/>
      <c r="D70" s="145"/>
      <c r="E70" s="146"/>
      <c r="F70" s="140"/>
      <c r="G70" s="126"/>
      <c r="H70" s="126"/>
    </row>
    <row r="71" spans="1:9" ht="15.75" x14ac:dyDescent="0.2">
      <c r="A71" s="153" t="s">
        <v>31</v>
      </c>
      <c r="B71" s="143"/>
      <c r="C71" s="143"/>
      <c r="D71" s="143"/>
      <c r="E71" s="146"/>
      <c r="F71" s="140">
        <v>0</v>
      </c>
      <c r="G71" s="140">
        <v>0</v>
      </c>
      <c r="H71" s="140"/>
    </row>
    <row r="72" spans="1:9" ht="15.75" x14ac:dyDescent="0.2">
      <c r="A72" s="153" t="s">
        <v>1304</v>
      </c>
      <c r="B72" s="143"/>
      <c r="C72" s="143"/>
      <c r="D72" s="143"/>
      <c r="E72" s="146"/>
      <c r="F72" s="140">
        <v>0</v>
      </c>
      <c r="G72" s="140">
        <v>0</v>
      </c>
      <c r="H72" s="140"/>
    </row>
    <row r="73" spans="1:9" ht="15.75" x14ac:dyDescent="0.2">
      <c r="A73" s="153" t="s">
        <v>32</v>
      </c>
      <c r="B73" s="143"/>
      <c r="C73" s="143"/>
      <c r="D73" s="143"/>
      <c r="E73" s="146"/>
      <c r="F73" s="140">
        <v>38561226.5</v>
      </c>
      <c r="G73" s="140">
        <v>98.916030654788713</v>
      </c>
      <c r="H73" s="140"/>
    </row>
    <row r="74" spans="1:9" ht="15.75" x14ac:dyDescent="0.2">
      <c r="A74" s="153" t="s">
        <v>33</v>
      </c>
      <c r="B74" s="143"/>
      <c r="C74" s="143"/>
      <c r="D74" s="143"/>
      <c r="E74" s="146"/>
      <c r="F74" s="140">
        <v>0</v>
      </c>
      <c r="G74" s="140">
        <v>0</v>
      </c>
      <c r="H74" s="140"/>
    </row>
    <row r="75" spans="1:9" ht="15.75" x14ac:dyDescent="0.2">
      <c r="A75" s="153" t="s">
        <v>34</v>
      </c>
      <c r="B75" s="143"/>
      <c r="C75" s="143"/>
      <c r="D75" s="143"/>
      <c r="E75" s="146"/>
      <c r="F75" s="134">
        <v>437127.49</v>
      </c>
      <c r="G75" s="134">
        <v>1.1213055217756327</v>
      </c>
      <c r="H75" s="140"/>
    </row>
    <row r="76" spans="1:9" ht="15.75" x14ac:dyDescent="0.2">
      <c r="A76" s="142" t="s">
        <v>35</v>
      </c>
      <c r="B76" s="143"/>
      <c r="C76" s="143"/>
      <c r="D76" s="143"/>
      <c r="E76" s="146"/>
      <c r="F76" s="134">
        <v>-14555.06</v>
      </c>
      <c r="G76" s="134">
        <v>-3.7336176564360293E-2</v>
      </c>
      <c r="H76" s="140"/>
    </row>
    <row r="77" spans="1:9" ht="15.75" x14ac:dyDescent="0.2">
      <c r="A77" s="142" t="s">
        <v>36</v>
      </c>
      <c r="B77" s="143"/>
      <c r="C77" s="143"/>
      <c r="D77" s="143"/>
      <c r="E77" s="146"/>
      <c r="F77" s="140">
        <v>0</v>
      </c>
      <c r="G77" s="140">
        <v>0</v>
      </c>
      <c r="H77" s="140"/>
    </row>
    <row r="78" spans="1:9" ht="15.75" x14ac:dyDescent="0.2">
      <c r="A78" s="142" t="s">
        <v>45</v>
      </c>
      <c r="B78" s="142"/>
      <c r="C78" s="143"/>
      <c r="D78" s="143"/>
      <c r="E78" s="146"/>
      <c r="F78" s="140">
        <v>0</v>
      </c>
      <c r="G78" s="140">
        <v>0</v>
      </c>
      <c r="H78" s="140"/>
    </row>
    <row r="79" spans="1:9" ht="15.75" x14ac:dyDescent="0.2">
      <c r="A79" s="152" t="s">
        <v>11</v>
      </c>
      <c r="B79" s="142"/>
      <c r="C79" s="143"/>
      <c r="D79" s="143"/>
      <c r="E79" s="146"/>
      <c r="F79" s="154">
        <f>SUM(F69:F78)</f>
        <v>38983798.93</v>
      </c>
      <c r="G79" s="154">
        <f>SUM(G69:G78)</f>
        <v>99.999999999999986</v>
      </c>
      <c r="H79" s="154"/>
      <c r="I79" s="187"/>
    </row>
    <row r="80" spans="1:9" s="118" customFormat="1" ht="15.75" x14ac:dyDescent="0.2">
      <c r="A80" s="120"/>
      <c r="B80" s="120"/>
      <c r="C80" s="120"/>
      <c r="D80" s="120"/>
      <c r="E80" s="126"/>
      <c r="F80" s="126"/>
      <c r="G80" s="126"/>
      <c r="H80" s="126"/>
    </row>
    <row r="81" spans="1:10" ht="15.75" x14ac:dyDescent="0.2">
      <c r="A81" s="144" t="s">
        <v>220</v>
      </c>
      <c r="B81" s="225">
        <v>3872635.4405</v>
      </c>
      <c r="C81" s="225"/>
      <c r="D81" s="225"/>
      <c r="E81" s="225"/>
      <c r="F81" s="225"/>
      <c r="G81" s="225"/>
      <c r="H81" s="225"/>
    </row>
    <row r="82" spans="1:10" ht="15.75" x14ac:dyDescent="0.2">
      <c r="A82" s="144" t="s">
        <v>219</v>
      </c>
      <c r="B82" s="225">
        <v>10.638999999999999</v>
      </c>
      <c r="C82" s="225"/>
      <c r="D82" s="225"/>
      <c r="E82" s="225"/>
      <c r="F82" s="225"/>
      <c r="G82" s="225"/>
      <c r="H82" s="225"/>
    </row>
    <row r="83" spans="1:10" ht="15.75" x14ac:dyDescent="0.2">
      <c r="A83" s="144" t="s">
        <v>218</v>
      </c>
      <c r="B83" s="225">
        <v>10.0664</v>
      </c>
      <c r="C83" s="225"/>
      <c r="D83" s="225"/>
      <c r="E83" s="225"/>
      <c r="F83" s="225"/>
      <c r="G83" s="225"/>
      <c r="H83" s="225"/>
    </row>
    <row r="84" spans="1:10" ht="15.75" x14ac:dyDescent="0.2">
      <c r="A84" s="156"/>
      <c r="B84" s="156"/>
      <c r="C84" s="156"/>
      <c r="D84" s="156"/>
      <c r="E84" s="158"/>
      <c r="F84" s="159"/>
      <c r="G84" s="160"/>
      <c r="H84" s="160"/>
    </row>
    <row r="85" spans="1:10" ht="15.75" x14ac:dyDescent="0.2">
      <c r="A85" s="156"/>
      <c r="B85" s="156"/>
      <c r="C85" s="156"/>
      <c r="D85" s="156"/>
      <c r="E85" s="158"/>
      <c r="F85" s="159"/>
      <c r="G85" s="160"/>
      <c r="H85" s="160"/>
    </row>
    <row r="86" spans="1:10" ht="15.75" x14ac:dyDescent="0.2">
      <c r="A86" s="162" t="s">
        <v>61</v>
      </c>
      <c r="B86" s="163"/>
      <c r="C86" s="163"/>
      <c r="D86" s="163"/>
    </row>
    <row r="87" spans="1:10" ht="15.75" x14ac:dyDescent="0.2">
      <c r="A87" s="163" t="s">
        <v>2060</v>
      </c>
      <c r="B87" s="163"/>
      <c r="C87" s="163"/>
      <c r="D87" s="163"/>
      <c r="E87" s="170"/>
      <c r="F87" s="171" t="s">
        <v>62</v>
      </c>
    </row>
    <row r="88" spans="1:10" ht="15.75" x14ac:dyDescent="0.2">
      <c r="A88" s="163"/>
      <c r="B88" s="163"/>
      <c r="C88" s="163"/>
      <c r="D88" s="163"/>
      <c r="E88" s="170"/>
      <c r="F88" s="171"/>
    </row>
    <row r="89" spans="1:10" ht="15.75" x14ac:dyDescent="0.2">
      <c r="A89" s="163" t="s">
        <v>63</v>
      </c>
      <c r="B89" s="163"/>
      <c r="C89" s="163"/>
      <c r="D89" s="163"/>
      <c r="E89" s="170"/>
      <c r="F89" s="171" t="s">
        <v>62</v>
      </c>
    </row>
    <row r="90" spans="1:10" s="167" customFormat="1" ht="15.75" x14ac:dyDescent="0.2">
      <c r="A90" s="162"/>
      <c r="B90" s="163"/>
      <c r="C90" s="163"/>
      <c r="D90" s="163"/>
      <c r="E90" s="170"/>
      <c r="F90" s="171"/>
      <c r="I90" s="151"/>
      <c r="J90" s="151"/>
    </row>
    <row r="91" spans="1:10" s="167" customFormat="1" ht="15.75" x14ac:dyDescent="0.2">
      <c r="A91" s="163" t="s">
        <v>64</v>
      </c>
      <c r="B91" s="163"/>
      <c r="C91" s="163"/>
      <c r="D91" s="163"/>
      <c r="E91" s="170"/>
      <c r="F91" s="171" t="s">
        <v>62</v>
      </c>
      <c r="I91" s="151"/>
      <c r="J91" s="151"/>
    </row>
    <row r="92" spans="1:10" s="167" customFormat="1" ht="15.75" x14ac:dyDescent="0.2">
      <c r="A92" s="163"/>
      <c r="B92" s="163"/>
      <c r="C92" s="163"/>
      <c r="D92" s="163"/>
      <c r="E92" s="170"/>
      <c r="F92" s="171"/>
      <c r="I92" s="151"/>
      <c r="J92" s="151"/>
    </row>
    <row r="93" spans="1:10" s="167" customFormat="1" ht="15.75" x14ac:dyDescent="0.2">
      <c r="A93" s="163" t="s">
        <v>65</v>
      </c>
      <c r="B93" s="163"/>
      <c r="C93" s="163"/>
      <c r="D93" s="163"/>
      <c r="E93" s="170"/>
      <c r="F93" s="171" t="s">
        <v>62</v>
      </c>
      <c r="I93" s="151"/>
      <c r="J93" s="151"/>
    </row>
    <row r="94" spans="1:10" s="167" customFormat="1" ht="15.75" x14ac:dyDescent="0.2">
      <c r="A94" s="163"/>
      <c r="B94" s="163"/>
      <c r="C94" s="163"/>
      <c r="D94" s="163"/>
      <c r="E94" s="166"/>
      <c r="F94" s="166"/>
      <c r="I94" s="151"/>
      <c r="J94" s="151"/>
    </row>
    <row r="95" spans="1:10" s="167" customFormat="1" ht="15.75" x14ac:dyDescent="0.2">
      <c r="A95" s="163"/>
      <c r="B95" s="163"/>
      <c r="C95" s="163"/>
      <c r="D95" s="163"/>
      <c r="E95" s="166"/>
      <c r="F95" s="166"/>
      <c r="I95" s="151"/>
      <c r="J95" s="151"/>
    </row>
  </sheetData>
  <mergeCells count="4">
    <mergeCell ref="A4:G4"/>
    <mergeCell ref="B81:H81"/>
    <mergeCell ref="B83:H83"/>
    <mergeCell ref="B82:H82"/>
  </mergeCells>
  <pageMargins left="1" right="0.7" top="0.42" bottom="0.5" header="0.3" footer="0.3"/>
  <pageSetup paperSize="9" scale="46" fitToHeight="2"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919DD-F946-417B-A999-250ABA335628}">
  <sheetPr>
    <pageSetUpPr fitToPage="1"/>
  </sheetPr>
  <dimension ref="A1:J135"/>
  <sheetViews>
    <sheetView zoomScale="80" zoomScaleNormal="80" zoomScaleSheetLayoutView="40" workbookViewId="0"/>
  </sheetViews>
  <sheetFormatPr defaultColWidth="9.140625" defaultRowHeight="15.75" x14ac:dyDescent="0.25"/>
  <cols>
    <col min="1" max="1" width="46.28515625" style="164" customWidth="1"/>
    <col min="2" max="2" width="16" style="164" customWidth="1"/>
    <col min="3" max="3" width="11.7109375" style="164" customWidth="1"/>
    <col min="4" max="4" width="67.7109375" style="164" customWidth="1"/>
    <col min="5" max="5" width="17.28515625" style="166" bestFit="1" customWidth="1"/>
    <col min="6" max="6" width="20.85546875" style="166" customWidth="1"/>
    <col min="7" max="7" width="9.7109375" style="167" customWidth="1"/>
    <col min="8" max="8" width="8.28515625" style="117" customWidth="1"/>
    <col min="9" max="9" width="9.42578125" style="151" bestFit="1" customWidth="1"/>
    <col min="10" max="16384" width="9.140625" style="151"/>
  </cols>
  <sheetData>
    <row r="1" spans="1:8" s="118" customFormat="1" x14ac:dyDescent="0.25">
      <c r="A1" s="1" t="s">
        <v>99</v>
      </c>
      <c r="B1" s="1"/>
      <c r="C1" s="1"/>
      <c r="D1" s="1"/>
      <c r="E1" s="115"/>
      <c r="F1" s="116"/>
      <c r="G1" s="116"/>
      <c r="H1" s="188"/>
    </row>
    <row r="2" spans="1:8" s="118" customFormat="1" x14ac:dyDescent="0.25">
      <c r="A2" s="1" t="s">
        <v>2216</v>
      </c>
      <c r="B2" s="1"/>
      <c r="C2" s="1"/>
      <c r="D2" s="1"/>
      <c r="E2" s="116"/>
      <c r="F2" s="116"/>
      <c r="G2" s="116"/>
      <c r="H2" s="188"/>
    </row>
    <row r="3" spans="1:8" s="118" customFormat="1" x14ac:dyDescent="0.25">
      <c r="A3" s="1" t="s">
        <v>3278</v>
      </c>
      <c r="B3" s="1"/>
      <c r="C3" s="1"/>
      <c r="D3" s="1"/>
      <c r="E3" s="115"/>
      <c r="F3" s="115"/>
      <c r="G3" s="116"/>
      <c r="H3" s="188"/>
    </row>
    <row r="4" spans="1:8" s="119" customFormat="1" ht="18.75" x14ac:dyDescent="0.25">
      <c r="A4" s="216"/>
      <c r="B4" s="216"/>
      <c r="C4" s="216"/>
      <c r="D4" s="216"/>
      <c r="E4" s="216"/>
      <c r="F4" s="216"/>
      <c r="G4" s="216"/>
      <c r="H4" s="189"/>
    </row>
    <row r="5" spans="1:8" s="118" customFormat="1" ht="31.5" x14ac:dyDescent="0.2">
      <c r="A5" s="120" t="s">
        <v>15</v>
      </c>
      <c r="B5" s="120" t="s">
        <v>13</v>
      </c>
      <c r="C5" s="120" t="s">
        <v>78</v>
      </c>
      <c r="D5" s="120" t="s">
        <v>79</v>
      </c>
      <c r="E5" s="121" t="s">
        <v>14</v>
      </c>
      <c r="F5" s="121" t="s">
        <v>12</v>
      </c>
      <c r="G5" s="121" t="s">
        <v>0</v>
      </c>
      <c r="H5" s="120" t="s">
        <v>44</v>
      </c>
    </row>
    <row r="6" spans="1:8" s="118" customFormat="1" x14ac:dyDescent="0.25">
      <c r="A6" s="183" t="s">
        <v>17</v>
      </c>
      <c r="B6" s="120"/>
      <c r="C6" s="120"/>
      <c r="D6" s="120"/>
      <c r="E6" s="121"/>
      <c r="F6" s="121"/>
      <c r="G6" s="121"/>
      <c r="H6" s="190"/>
    </row>
    <row r="7" spans="1:8" s="118" customFormat="1" x14ac:dyDescent="0.25">
      <c r="A7" s="128" t="s">
        <v>1</v>
      </c>
      <c r="B7" s="120"/>
      <c r="C7" s="120"/>
      <c r="D7" s="120"/>
      <c r="E7" s="121"/>
      <c r="F7" s="121"/>
      <c r="G7" s="121"/>
      <c r="H7" s="190"/>
    </row>
    <row r="8" spans="1:8" s="118" customFormat="1" ht="31.5" x14ac:dyDescent="0.25">
      <c r="A8" s="135" t="s">
        <v>147</v>
      </c>
      <c r="B8" s="135" t="s">
        <v>42</v>
      </c>
      <c r="C8" s="127" t="s">
        <v>50</v>
      </c>
      <c r="D8" s="135" t="s">
        <v>134</v>
      </c>
      <c r="E8" s="191">
        <v>1220</v>
      </c>
      <c r="F8" s="134">
        <v>2143540</v>
      </c>
      <c r="G8" s="134">
        <v>2.6685317820760233</v>
      </c>
      <c r="H8" s="190"/>
    </row>
    <row r="9" spans="1:8" s="118" customFormat="1" ht="31.5" x14ac:dyDescent="0.25">
      <c r="A9" s="135" t="s">
        <v>6375</v>
      </c>
      <c r="B9" s="135" t="s">
        <v>6124</v>
      </c>
      <c r="C9" s="127">
        <v>52242</v>
      </c>
      <c r="D9" s="135" t="s">
        <v>6125</v>
      </c>
      <c r="E9" s="191">
        <v>250</v>
      </c>
      <c r="F9" s="134">
        <v>449575</v>
      </c>
      <c r="G9" s="134">
        <v>0.55968406277784799</v>
      </c>
      <c r="H9" s="190"/>
    </row>
    <row r="10" spans="1:8" s="118" customFormat="1" ht="31.5" x14ac:dyDescent="0.25">
      <c r="A10" s="135" t="s">
        <v>2317</v>
      </c>
      <c r="B10" s="135" t="s">
        <v>57</v>
      </c>
      <c r="C10" s="127" t="s">
        <v>46</v>
      </c>
      <c r="D10" s="135" t="s">
        <v>135</v>
      </c>
      <c r="E10" s="191">
        <v>1038</v>
      </c>
      <c r="F10" s="134">
        <v>1272588</v>
      </c>
      <c r="G10" s="134">
        <v>1.5842678576040394</v>
      </c>
      <c r="H10" s="190"/>
    </row>
    <row r="11" spans="1:8" s="118" customFormat="1" ht="31.5" x14ac:dyDescent="0.25">
      <c r="A11" s="135" t="s">
        <v>2318</v>
      </c>
      <c r="B11" s="135" t="s">
        <v>82</v>
      </c>
      <c r="C11" s="127" t="s">
        <v>51</v>
      </c>
      <c r="D11" s="135" t="s">
        <v>130</v>
      </c>
      <c r="E11" s="191">
        <v>48</v>
      </c>
      <c r="F11" s="134">
        <v>521952</v>
      </c>
      <c r="G11" s="134">
        <v>0.64978750138469288</v>
      </c>
      <c r="H11" s="190"/>
    </row>
    <row r="12" spans="1:8" s="118" customFormat="1" x14ac:dyDescent="0.25">
      <c r="A12" s="135" t="s">
        <v>2142</v>
      </c>
      <c r="B12" s="135" t="s">
        <v>176</v>
      </c>
      <c r="C12" s="127" t="s">
        <v>48</v>
      </c>
      <c r="D12" s="135" t="s">
        <v>98</v>
      </c>
      <c r="E12" s="191">
        <v>1100</v>
      </c>
      <c r="F12" s="134">
        <v>1055340</v>
      </c>
      <c r="G12" s="134">
        <v>1.3138118863637303</v>
      </c>
      <c r="H12" s="190"/>
    </row>
    <row r="13" spans="1:8" s="118" customFormat="1" ht="47.25" x14ac:dyDescent="0.25">
      <c r="A13" s="135" t="s">
        <v>2215</v>
      </c>
      <c r="B13" s="135" t="s">
        <v>91</v>
      </c>
      <c r="C13" s="127" t="s">
        <v>92</v>
      </c>
      <c r="D13" s="135" t="s">
        <v>127</v>
      </c>
      <c r="E13" s="191">
        <v>2950</v>
      </c>
      <c r="F13" s="134">
        <v>1145485</v>
      </c>
      <c r="G13" s="134">
        <v>1.4260350300863776</v>
      </c>
      <c r="H13" s="190"/>
    </row>
    <row r="14" spans="1:8" s="118" customFormat="1" x14ac:dyDescent="0.25">
      <c r="A14" s="135" t="s">
        <v>6376</v>
      </c>
      <c r="B14" s="135" t="s">
        <v>148</v>
      </c>
      <c r="C14" s="127" t="s">
        <v>149</v>
      </c>
      <c r="D14" s="135" t="s">
        <v>150</v>
      </c>
      <c r="E14" s="191">
        <v>80</v>
      </c>
      <c r="F14" s="134">
        <v>386400</v>
      </c>
      <c r="G14" s="134">
        <v>0.48103636069034189</v>
      </c>
      <c r="H14" s="190"/>
    </row>
    <row r="15" spans="1:8" s="118" customFormat="1" ht="31.5" x14ac:dyDescent="0.25">
      <c r="A15" s="135" t="s">
        <v>6377</v>
      </c>
      <c r="B15" s="135" t="s">
        <v>454</v>
      </c>
      <c r="C15" s="127" t="s">
        <v>48</v>
      </c>
      <c r="D15" s="135" t="s">
        <v>98</v>
      </c>
      <c r="E15" s="191">
        <v>200</v>
      </c>
      <c r="F15" s="134">
        <v>324000</v>
      </c>
      <c r="G15" s="134">
        <v>0.40335347014407552</v>
      </c>
      <c r="H15" s="190"/>
    </row>
    <row r="16" spans="1:8" s="118" customFormat="1" x14ac:dyDescent="0.25">
      <c r="A16" s="135" t="s">
        <v>6378</v>
      </c>
      <c r="B16" s="135" t="s">
        <v>5095</v>
      </c>
      <c r="C16" s="127" t="s">
        <v>5096</v>
      </c>
      <c r="D16" s="135" t="s">
        <v>5097</v>
      </c>
      <c r="E16" s="191">
        <v>975</v>
      </c>
      <c r="F16" s="134">
        <v>414375</v>
      </c>
      <c r="G16" s="134">
        <v>0.51586294503380026</v>
      </c>
      <c r="H16" s="190"/>
    </row>
    <row r="17" spans="1:8" s="118" customFormat="1" ht="31.5" x14ac:dyDescent="0.25">
      <c r="A17" s="135" t="s">
        <v>6131</v>
      </c>
      <c r="B17" s="135" t="s">
        <v>6132</v>
      </c>
      <c r="C17" s="127">
        <v>62011</v>
      </c>
      <c r="D17" s="135" t="s">
        <v>6133</v>
      </c>
      <c r="E17" s="191">
        <v>200</v>
      </c>
      <c r="F17" s="134">
        <v>349820</v>
      </c>
      <c r="G17" s="134">
        <v>0.43549725594382871</v>
      </c>
      <c r="H17" s="190"/>
    </row>
    <row r="18" spans="1:8" s="118" customFormat="1" x14ac:dyDescent="0.25">
      <c r="A18" s="135" t="s">
        <v>2311</v>
      </c>
      <c r="B18" s="135" t="s">
        <v>527</v>
      </c>
      <c r="C18" s="127">
        <v>27103</v>
      </c>
      <c r="D18" s="135" t="s">
        <v>526</v>
      </c>
      <c r="E18" s="191">
        <v>610</v>
      </c>
      <c r="F18" s="134">
        <v>521062</v>
      </c>
      <c r="G18" s="134">
        <v>0.64867952425991438</v>
      </c>
      <c r="H18" s="190"/>
    </row>
    <row r="19" spans="1:8" s="118" customFormat="1" ht="31.5" x14ac:dyDescent="0.25">
      <c r="A19" s="135" t="s">
        <v>2319</v>
      </c>
      <c r="B19" s="135" t="s">
        <v>482</v>
      </c>
      <c r="C19" s="127" t="s">
        <v>481</v>
      </c>
      <c r="D19" s="135" t="s">
        <v>480</v>
      </c>
      <c r="E19" s="191">
        <v>130</v>
      </c>
      <c r="F19" s="134">
        <v>618800</v>
      </c>
      <c r="G19" s="134">
        <v>0.77035533125047506</v>
      </c>
      <c r="H19" s="190"/>
    </row>
    <row r="20" spans="1:8" s="118" customFormat="1" ht="78.75" x14ac:dyDescent="0.25">
      <c r="A20" s="135" t="s">
        <v>2320</v>
      </c>
      <c r="B20" s="135" t="s">
        <v>177</v>
      </c>
      <c r="C20" s="127">
        <v>21001</v>
      </c>
      <c r="D20" s="135" t="s">
        <v>90</v>
      </c>
      <c r="E20" s="191">
        <v>270</v>
      </c>
      <c r="F20" s="134">
        <v>332910</v>
      </c>
      <c r="G20" s="134">
        <v>0.41444569057303754</v>
      </c>
      <c r="H20" s="190"/>
    </row>
    <row r="21" spans="1:8" s="118" customFormat="1" x14ac:dyDescent="0.25">
      <c r="A21" s="135" t="s">
        <v>2485</v>
      </c>
      <c r="B21" s="135" t="s">
        <v>530</v>
      </c>
      <c r="C21" s="127">
        <v>26401</v>
      </c>
      <c r="D21" s="135" t="s">
        <v>529</v>
      </c>
      <c r="E21" s="191">
        <v>15</v>
      </c>
      <c r="F21" s="134">
        <v>196500</v>
      </c>
      <c r="G21" s="134">
        <v>0.24462641013367542</v>
      </c>
      <c r="H21" s="190"/>
    </row>
    <row r="22" spans="1:8" s="118" customFormat="1" ht="31.5" x14ac:dyDescent="0.25">
      <c r="A22" s="135" t="s">
        <v>2486</v>
      </c>
      <c r="B22" s="135" t="s">
        <v>468</v>
      </c>
      <c r="C22" s="127" t="s">
        <v>51</v>
      </c>
      <c r="D22" s="135" t="s">
        <v>130</v>
      </c>
      <c r="E22" s="191">
        <v>87</v>
      </c>
      <c r="F22" s="134">
        <v>622050</v>
      </c>
      <c r="G22" s="134">
        <v>0.77440131513309318</v>
      </c>
      <c r="H22" s="190"/>
    </row>
    <row r="23" spans="1:8" s="118" customFormat="1" x14ac:dyDescent="0.25">
      <c r="A23" s="135" t="s">
        <v>2487</v>
      </c>
      <c r="B23" s="135" t="s">
        <v>100</v>
      </c>
      <c r="C23" s="127" t="s">
        <v>54</v>
      </c>
      <c r="D23" s="135" t="s">
        <v>125</v>
      </c>
      <c r="E23" s="191">
        <v>450</v>
      </c>
      <c r="F23" s="134">
        <v>382500</v>
      </c>
      <c r="G23" s="134">
        <v>0.4761811800312003</v>
      </c>
      <c r="H23" s="190"/>
    </row>
    <row r="24" spans="1:8" s="118" customFormat="1" ht="31.5" x14ac:dyDescent="0.25">
      <c r="A24" s="135" t="s">
        <v>2488</v>
      </c>
      <c r="B24" s="135" t="s">
        <v>101</v>
      </c>
      <c r="C24" s="127" t="s">
        <v>102</v>
      </c>
      <c r="D24" s="135" t="s">
        <v>103</v>
      </c>
      <c r="E24" s="191">
        <v>255</v>
      </c>
      <c r="F24" s="134">
        <v>780784.5</v>
      </c>
      <c r="G24" s="134">
        <v>0.97201277009168807</v>
      </c>
      <c r="H24" s="190"/>
    </row>
    <row r="25" spans="1:8" s="118" customFormat="1" ht="47.25" x14ac:dyDescent="0.25">
      <c r="A25" s="135" t="s">
        <v>6379</v>
      </c>
      <c r="B25" s="135" t="s">
        <v>187</v>
      </c>
      <c r="C25" s="127" t="s">
        <v>188</v>
      </c>
      <c r="D25" s="135" t="s">
        <v>189</v>
      </c>
      <c r="E25" s="191">
        <v>160</v>
      </c>
      <c r="F25" s="134">
        <v>196800</v>
      </c>
      <c r="G25" s="134">
        <v>0.24499988556899399</v>
      </c>
      <c r="H25" s="190"/>
    </row>
    <row r="26" spans="1:8" s="118" customFormat="1" ht="31.5" x14ac:dyDescent="0.25">
      <c r="A26" s="135" t="s">
        <v>2489</v>
      </c>
      <c r="B26" s="135" t="s">
        <v>69</v>
      </c>
      <c r="C26" s="127" t="s">
        <v>46</v>
      </c>
      <c r="D26" s="135" t="s">
        <v>135</v>
      </c>
      <c r="E26" s="191">
        <v>3560</v>
      </c>
      <c r="F26" s="134">
        <v>2522972</v>
      </c>
      <c r="G26" s="134">
        <v>3.1408935533220319</v>
      </c>
      <c r="H26" s="190"/>
    </row>
    <row r="27" spans="1:8" s="118" customFormat="1" ht="31.5" x14ac:dyDescent="0.25">
      <c r="A27" s="135" t="s">
        <v>2490</v>
      </c>
      <c r="B27" s="135" t="s">
        <v>106</v>
      </c>
      <c r="C27" s="127">
        <v>66301</v>
      </c>
      <c r="D27" s="135" t="s">
        <v>107</v>
      </c>
      <c r="E27" s="191">
        <v>315</v>
      </c>
      <c r="F27" s="134">
        <v>718420.5</v>
      </c>
      <c r="G27" s="134">
        <v>0.89437469659765978</v>
      </c>
      <c r="H27" s="190"/>
    </row>
    <row r="28" spans="1:8" s="118" customFormat="1" ht="31.5" x14ac:dyDescent="0.25">
      <c r="A28" s="135" t="s">
        <v>2491</v>
      </c>
      <c r="B28" s="135" t="s">
        <v>495</v>
      </c>
      <c r="C28" s="127" t="s">
        <v>494</v>
      </c>
      <c r="D28" s="135" t="s">
        <v>493</v>
      </c>
      <c r="E28" s="191">
        <v>400</v>
      </c>
      <c r="F28" s="134">
        <v>376720</v>
      </c>
      <c r="G28" s="134">
        <v>0.46898555331072883</v>
      </c>
      <c r="H28" s="190"/>
    </row>
    <row r="29" spans="1:8" s="118" customFormat="1" ht="31.5" x14ac:dyDescent="0.25">
      <c r="A29" s="135" t="s">
        <v>2551</v>
      </c>
      <c r="B29" s="135" t="s">
        <v>59</v>
      </c>
      <c r="C29" s="127" t="s">
        <v>46</v>
      </c>
      <c r="D29" s="135" t="s">
        <v>135</v>
      </c>
      <c r="E29" s="191">
        <v>2900</v>
      </c>
      <c r="F29" s="134">
        <v>3832930</v>
      </c>
      <c r="G29" s="134">
        <v>4.7716840009855908</v>
      </c>
      <c r="H29" s="190"/>
    </row>
    <row r="30" spans="1:8" s="118" customFormat="1" ht="31.5" x14ac:dyDescent="0.25">
      <c r="A30" s="135" t="s">
        <v>2552</v>
      </c>
      <c r="B30" s="135" t="s">
        <v>457</v>
      </c>
      <c r="C30" s="127" t="s">
        <v>46</v>
      </c>
      <c r="D30" s="135" t="s">
        <v>135</v>
      </c>
      <c r="E30" s="191">
        <v>375</v>
      </c>
      <c r="F30" s="134">
        <v>302212.5</v>
      </c>
      <c r="G30" s="134">
        <v>0.37622981665406302</v>
      </c>
      <c r="H30" s="190"/>
    </row>
    <row r="31" spans="1:8" s="118" customFormat="1" ht="47.25" x14ac:dyDescent="0.25">
      <c r="A31" s="135" t="s">
        <v>2553</v>
      </c>
      <c r="B31" s="135" t="s">
        <v>190</v>
      </c>
      <c r="C31" s="127" t="s">
        <v>188</v>
      </c>
      <c r="D31" s="135" t="s">
        <v>189</v>
      </c>
      <c r="E31" s="191">
        <v>1400</v>
      </c>
      <c r="F31" s="134">
        <v>1391740</v>
      </c>
      <c r="G31" s="134">
        <v>1.7326023411676408</v>
      </c>
      <c r="H31" s="190"/>
    </row>
    <row r="32" spans="1:8" s="118" customFormat="1" ht="47.25" x14ac:dyDescent="0.25">
      <c r="A32" s="135" t="s">
        <v>2554</v>
      </c>
      <c r="B32" s="135" t="s">
        <v>112</v>
      </c>
      <c r="C32" s="127" t="s">
        <v>114</v>
      </c>
      <c r="D32" s="135" t="s">
        <v>113</v>
      </c>
      <c r="E32" s="191">
        <v>800</v>
      </c>
      <c r="F32" s="134">
        <v>582920</v>
      </c>
      <c r="G32" s="134">
        <v>0.72568766918637184</v>
      </c>
      <c r="H32" s="190"/>
    </row>
    <row r="33" spans="1:8" s="118" customFormat="1" x14ac:dyDescent="0.25">
      <c r="A33" s="135" t="s">
        <v>2555</v>
      </c>
      <c r="B33" s="135" t="s">
        <v>116</v>
      </c>
      <c r="C33" s="127" t="s">
        <v>117</v>
      </c>
      <c r="D33" s="135" t="s">
        <v>118</v>
      </c>
      <c r="E33" s="191">
        <v>159</v>
      </c>
      <c r="F33" s="134">
        <v>792456</v>
      </c>
      <c r="G33" s="134">
        <v>0.98654283190275782</v>
      </c>
      <c r="H33" s="190"/>
    </row>
    <row r="34" spans="1:8" s="118" customFormat="1" ht="31.5" x14ac:dyDescent="0.25">
      <c r="A34" s="135" t="s">
        <v>6380</v>
      </c>
      <c r="B34" s="135" t="s">
        <v>178</v>
      </c>
      <c r="C34" s="127" t="s">
        <v>46</v>
      </c>
      <c r="D34" s="135" t="s">
        <v>135</v>
      </c>
      <c r="E34" s="191">
        <v>3050</v>
      </c>
      <c r="F34" s="134">
        <v>1271850</v>
      </c>
      <c r="G34" s="134">
        <v>1.5833491080331556</v>
      </c>
      <c r="H34" s="190"/>
    </row>
    <row r="35" spans="1:8" s="118" customFormat="1" x14ac:dyDescent="0.25">
      <c r="A35" s="135" t="s">
        <v>6381</v>
      </c>
      <c r="B35" s="135" t="s">
        <v>39</v>
      </c>
      <c r="C35" s="127" t="s">
        <v>96</v>
      </c>
      <c r="D35" s="135" t="s">
        <v>97</v>
      </c>
      <c r="E35" s="191">
        <v>505</v>
      </c>
      <c r="F35" s="134">
        <v>1898800</v>
      </c>
      <c r="G35" s="134">
        <v>2.3638505219431187</v>
      </c>
      <c r="H35" s="190"/>
    </row>
    <row r="36" spans="1:8" s="118" customFormat="1" ht="31.5" x14ac:dyDescent="0.25">
      <c r="A36" s="135" t="s">
        <v>6382</v>
      </c>
      <c r="B36" s="135" t="s">
        <v>2868</v>
      </c>
      <c r="C36" s="127">
        <v>32507</v>
      </c>
      <c r="D36" s="135" t="s">
        <v>2869</v>
      </c>
      <c r="E36" s="191">
        <v>200</v>
      </c>
      <c r="F36" s="134">
        <v>137010</v>
      </c>
      <c r="G36" s="134">
        <v>0.17056623130999934</v>
      </c>
      <c r="H36" s="190"/>
    </row>
    <row r="37" spans="1:8" s="118" customFormat="1" ht="47.25" x14ac:dyDescent="0.25">
      <c r="A37" s="135" t="s">
        <v>2930</v>
      </c>
      <c r="B37" s="135" t="s">
        <v>485</v>
      </c>
      <c r="C37" s="127" t="s">
        <v>484</v>
      </c>
      <c r="D37" s="135" t="s">
        <v>483</v>
      </c>
      <c r="E37" s="191">
        <v>335</v>
      </c>
      <c r="F37" s="134">
        <v>577372.5</v>
      </c>
      <c r="G37" s="134">
        <v>0.71878148592827229</v>
      </c>
      <c r="H37" s="190"/>
    </row>
    <row r="38" spans="1:8" s="118" customFormat="1" ht="47.25" x14ac:dyDescent="0.25">
      <c r="A38" s="135" t="s">
        <v>6383</v>
      </c>
      <c r="B38" s="135" t="s">
        <v>463</v>
      </c>
      <c r="C38" s="127" t="s">
        <v>188</v>
      </c>
      <c r="D38" s="135" t="s">
        <v>189</v>
      </c>
      <c r="E38" s="191">
        <v>50</v>
      </c>
      <c r="F38" s="134">
        <v>202250</v>
      </c>
      <c r="G38" s="134">
        <v>0.25178468931061504</v>
      </c>
      <c r="H38" s="190"/>
    </row>
    <row r="39" spans="1:8" s="118" customFormat="1" ht="78.75" x14ac:dyDescent="0.25">
      <c r="A39" s="135" t="s">
        <v>6384</v>
      </c>
      <c r="B39" s="135" t="s">
        <v>111</v>
      </c>
      <c r="C39" s="127" t="s">
        <v>77</v>
      </c>
      <c r="D39" s="135" t="s">
        <v>90</v>
      </c>
      <c r="E39" s="191">
        <v>150</v>
      </c>
      <c r="F39" s="134">
        <v>304530</v>
      </c>
      <c r="G39" s="134">
        <v>0.37911491439189909</v>
      </c>
      <c r="H39" s="190"/>
    </row>
    <row r="40" spans="1:8" s="118" customFormat="1" ht="31.5" x14ac:dyDescent="0.25">
      <c r="A40" s="135" t="s">
        <v>5411</v>
      </c>
      <c r="B40" s="135" t="s">
        <v>83</v>
      </c>
      <c r="C40" s="127" t="s">
        <v>84</v>
      </c>
      <c r="D40" s="135" t="s">
        <v>128</v>
      </c>
      <c r="E40" s="191">
        <v>455</v>
      </c>
      <c r="F40" s="134">
        <v>1342250</v>
      </c>
      <c r="G40" s="134">
        <v>1.6709913435212511</v>
      </c>
      <c r="H40" s="190"/>
    </row>
    <row r="41" spans="1:8" s="118" customFormat="1" x14ac:dyDescent="0.25">
      <c r="A41" s="135" t="s">
        <v>3273</v>
      </c>
      <c r="B41" s="135" t="s">
        <v>2069</v>
      </c>
      <c r="C41" s="127" t="s">
        <v>2070</v>
      </c>
      <c r="D41" s="135" t="s">
        <v>2433</v>
      </c>
      <c r="E41" s="191">
        <v>225</v>
      </c>
      <c r="F41" s="134">
        <v>176850</v>
      </c>
      <c r="G41" s="134">
        <v>0.22016376912030788</v>
      </c>
      <c r="H41" s="190"/>
    </row>
    <row r="42" spans="1:8" s="118" customFormat="1" x14ac:dyDescent="0.25">
      <c r="A42" s="135" t="s">
        <v>3274</v>
      </c>
      <c r="B42" s="135" t="s">
        <v>37</v>
      </c>
      <c r="C42" s="127" t="s">
        <v>53</v>
      </c>
      <c r="D42" s="135" t="s">
        <v>129</v>
      </c>
      <c r="E42" s="191">
        <v>62</v>
      </c>
      <c r="F42" s="134">
        <v>741954</v>
      </c>
      <c r="G42" s="134">
        <v>0.92367197712122651</v>
      </c>
      <c r="H42" s="190"/>
    </row>
    <row r="43" spans="1:8" s="118" customFormat="1" x14ac:dyDescent="0.25">
      <c r="A43" s="135" t="s">
        <v>3275</v>
      </c>
      <c r="B43" s="135" t="s">
        <v>93</v>
      </c>
      <c r="C43" s="127" t="s">
        <v>143</v>
      </c>
      <c r="D43" s="135" t="s">
        <v>144</v>
      </c>
      <c r="E43" s="191">
        <v>600</v>
      </c>
      <c r="F43" s="134">
        <v>557880</v>
      </c>
      <c r="G43" s="134">
        <v>0.69451491951844702</v>
      </c>
      <c r="H43" s="190"/>
    </row>
    <row r="44" spans="1:8" s="118" customFormat="1" ht="31.5" x14ac:dyDescent="0.25">
      <c r="A44" s="135" t="s">
        <v>6385</v>
      </c>
      <c r="B44" s="135" t="s">
        <v>179</v>
      </c>
      <c r="C44" s="127">
        <v>10750</v>
      </c>
      <c r="D44" s="135" t="s">
        <v>180</v>
      </c>
      <c r="E44" s="191">
        <v>370</v>
      </c>
      <c r="F44" s="134">
        <v>484700</v>
      </c>
      <c r="G44" s="134">
        <v>0.60341181166306601</v>
      </c>
      <c r="H44" s="190"/>
    </row>
    <row r="45" spans="1:8" s="118" customFormat="1" ht="31.5" x14ac:dyDescent="0.25">
      <c r="A45" s="135" t="s">
        <v>2290</v>
      </c>
      <c r="B45" s="135" t="s">
        <v>85</v>
      </c>
      <c r="C45" s="127" t="s">
        <v>49</v>
      </c>
      <c r="D45" s="135" t="s">
        <v>132</v>
      </c>
      <c r="E45" s="191">
        <v>3500</v>
      </c>
      <c r="F45" s="134">
        <v>1129625</v>
      </c>
      <c r="G45" s="134">
        <v>1.4062906287392014</v>
      </c>
      <c r="H45" s="190"/>
    </row>
    <row r="46" spans="1:8" s="118" customFormat="1" x14ac:dyDescent="0.25">
      <c r="A46" s="135" t="s">
        <v>6386</v>
      </c>
      <c r="B46" s="135" t="s">
        <v>181</v>
      </c>
      <c r="C46" s="127" t="s">
        <v>182</v>
      </c>
      <c r="D46" s="135" t="s">
        <v>183</v>
      </c>
      <c r="E46" s="191">
        <v>1800</v>
      </c>
      <c r="F46" s="134">
        <v>468900</v>
      </c>
      <c r="G46" s="134">
        <v>0.58374210540295379</v>
      </c>
      <c r="H46" s="190"/>
    </row>
    <row r="47" spans="1:8" s="118" customFormat="1" ht="31.5" x14ac:dyDescent="0.25">
      <c r="A47" s="135" t="s">
        <v>6387</v>
      </c>
      <c r="B47" s="135" t="s">
        <v>2864</v>
      </c>
      <c r="C47" s="127">
        <v>20295</v>
      </c>
      <c r="D47" s="135" t="s">
        <v>2865</v>
      </c>
      <c r="E47" s="191">
        <v>280</v>
      </c>
      <c r="F47" s="134">
        <v>410228</v>
      </c>
      <c r="G47" s="134">
        <v>0.5107002695995797</v>
      </c>
      <c r="H47" s="190"/>
    </row>
    <row r="48" spans="1:8" s="118" customFormat="1" x14ac:dyDescent="0.25">
      <c r="A48" s="135" t="s">
        <v>6388</v>
      </c>
      <c r="B48" s="135" t="s">
        <v>41</v>
      </c>
      <c r="C48" s="127" t="s">
        <v>141</v>
      </c>
      <c r="D48" s="135" t="s">
        <v>142</v>
      </c>
      <c r="E48" s="191">
        <v>2000</v>
      </c>
      <c r="F48" s="134">
        <v>2374000</v>
      </c>
      <c r="G48" s="134">
        <v>2.9554356114877631</v>
      </c>
      <c r="H48" s="190"/>
    </row>
    <row r="49" spans="1:8" s="118" customFormat="1" ht="31.5" x14ac:dyDescent="0.25">
      <c r="A49" s="135" t="s">
        <v>6389</v>
      </c>
      <c r="B49" s="135" t="s">
        <v>58</v>
      </c>
      <c r="C49" s="127" t="s">
        <v>46</v>
      </c>
      <c r="D49" s="135" t="s">
        <v>135</v>
      </c>
      <c r="E49" s="191">
        <v>1835</v>
      </c>
      <c r="F49" s="134">
        <v>1760682.5</v>
      </c>
      <c r="G49" s="134">
        <v>2.1919055438177351</v>
      </c>
      <c r="H49" s="190"/>
    </row>
    <row r="50" spans="1:8" s="118" customFormat="1" ht="31.5" x14ac:dyDescent="0.25">
      <c r="A50" s="135" t="s">
        <v>6390</v>
      </c>
      <c r="B50" s="135" t="s">
        <v>75</v>
      </c>
      <c r="C50" s="127" t="s">
        <v>74</v>
      </c>
      <c r="D50" s="135" t="s">
        <v>136</v>
      </c>
      <c r="E50" s="191">
        <v>320</v>
      </c>
      <c r="F50" s="134">
        <v>542848</v>
      </c>
      <c r="G50" s="134">
        <v>0.67580131037275037</v>
      </c>
      <c r="H50" s="190"/>
    </row>
    <row r="51" spans="1:8" s="118" customFormat="1" x14ac:dyDescent="0.25">
      <c r="A51" s="135" t="s">
        <v>6391</v>
      </c>
      <c r="B51" s="135" t="s">
        <v>109</v>
      </c>
      <c r="C51" s="127">
        <v>64920</v>
      </c>
      <c r="D51" s="135" t="s">
        <v>98</v>
      </c>
      <c r="E51" s="191">
        <v>910</v>
      </c>
      <c r="F51" s="134">
        <v>894257</v>
      </c>
      <c r="G51" s="134">
        <v>1.1132767412056499</v>
      </c>
      <c r="H51" s="190"/>
    </row>
    <row r="52" spans="1:8" s="118" customFormat="1" x14ac:dyDescent="0.25">
      <c r="A52" s="135" t="s">
        <v>6392</v>
      </c>
      <c r="B52" s="135" t="s">
        <v>184</v>
      </c>
      <c r="C52" s="127" t="s">
        <v>185</v>
      </c>
      <c r="D52" s="135" t="s">
        <v>186</v>
      </c>
      <c r="E52" s="191">
        <v>105</v>
      </c>
      <c r="F52" s="134">
        <v>391188</v>
      </c>
      <c r="G52" s="134">
        <v>0.48699702863802652</v>
      </c>
      <c r="H52" s="190"/>
    </row>
    <row r="53" spans="1:8" s="118" customFormat="1" ht="78.75" x14ac:dyDescent="0.25">
      <c r="A53" s="135" t="s">
        <v>6393</v>
      </c>
      <c r="B53" s="135" t="s">
        <v>38</v>
      </c>
      <c r="C53" s="127" t="s">
        <v>77</v>
      </c>
      <c r="D53" s="135" t="s">
        <v>90</v>
      </c>
      <c r="E53" s="191">
        <v>400</v>
      </c>
      <c r="F53" s="134">
        <v>726640</v>
      </c>
      <c r="G53" s="134">
        <v>0.90460730106633036</v>
      </c>
      <c r="H53" s="190"/>
    </row>
    <row r="54" spans="1:8" s="118" customFormat="1" ht="31.5" x14ac:dyDescent="0.25">
      <c r="A54" s="135" t="s">
        <v>6394</v>
      </c>
      <c r="B54" s="135" t="s">
        <v>86</v>
      </c>
      <c r="C54" s="127" t="s">
        <v>87</v>
      </c>
      <c r="D54" s="135" t="s">
        <v>123</v>
      </c>
      <c r="E54" s="191">
        <v>760</v>
      </c>
      <c r="F54" s="134">
        <v>721620</v>
      </c>
      <c r="G54" s="134">
        <v>0.89835781211533261</v>
      </c>
      <c r="H54" s="190"/>
    </row>
    <row r="55" spans="1:8" s="118" customFormat="1" ht="31.5" x14ac:dyDescent="0.25">
      <c r="A55" s="135" t="s">
        <v>6395</v>
      </c>
      <c r="B55" s="135" t="s">
        <v>191</v>
      </c>
      <c r="C55" s="127" t="s">
        <v>192</v>
      </c>
      <c r="D55" s="135" t="s">
        <v>193</v>
      </c>
      <c r="E55" s="191">
        <v>150</v>
      </c>
      <c r="F55" s="134">
        <v>307590</v>
      </c>
      <c r="G55" s="134">
        <v>0.38292436383214873</v>
      </c>
      <c r="H55" s="190"/>
    </row>
    <row r="56" spans="1:8" s="118" customFormat="1" ht="31.5" x14ac:dyDescent="0.25">
      <c r="A56" s="135" t="s">
        <v>6396</v>
      </c>
      <c r="B56" s="135" t="s">
        <v>461</v>
      </c>
      <c r="C56" s="127" t="s">
        <v>192</v>
      </c>
      <c r="D56" s="135" t="s">
        <v>193</v>
      </c>
      <c r="E56" s="191">
        <v>305</v>
      </c>
      <c r="F56" s="134">
        <v>464820</v>
      </c>
      <c r="G56" s="134">
        <v>0.57866283948262098</v>
      </c>
      <c r="H56" s="190"/>
    </row>
    <row r="57" spans="1:8" s="118" customFormat="1" ht="78.75" x14ac:dyDescent="0.25">
      <c r="A57" s="135" t="s">
        <v>2587</v>
      </c>
      <c r="B57" s="135" t="s">
        <v>80</v>
      </c>
      <c r="C57" s="127" t="s">
        <v>81</v>
      </c>
      <c r="D57" s="135" t="s">
        <v>131</v>
      </c>
      <c r="E57" s="191">
        <v>220</v>
      </c>
      <c r="F57" s="134">
        <v>1009140</v>
      </c>
      <c r="G57" s="134">
        <v>1.2562966693246678</v>
      </c>
      <c r="H57" s="190"/>
    </row>
    <row r="58" spans="1:8" s="118" customFormat="1" ht="31.5" x14ac:dyDescent="0.25">
      <c r="A58" s="135" t="s">
        <v>6397</v>
      </c>
      <c r="B58" s="135" t="s">
        <v>474</v>
      </c>
      <c r="C58" s="127" t="s">
        <v>473</v>
      </c>
      <c r="D58" s="135" t="s">
        <v>472</v>
      </c>
      <c r="E58" s="191">
        <v>1400</v>
      </c>
      <c r="F58" s="134">
        <v>590310</v>
      </c>
      <c r="G58" s="134">
        <v>0.73488761407638648</v>
      </c>
      <c r="H58" s="190"/>
    </row>
    <row r="59" spans="1:8" s="118" customFormat="1" ht="31.5" x14ac:dyDescent="0.25">
      <c r="A59" s="135" t="s">
        <v>6398</v>
      </c>
      <c r="B59" s="135" t="s">
        <v>88</v>
      </c>
      <c r="C59" s="127" t="s">
        <v>89</v>
      </c>
      <c r="D59" s="135" t="s">
        <v>133</v>
      </c>
      <c r="E59" s="191">
        <v>293</v>
      </c>
      <c r="F59" s="134">
        <v>768128.8</v>
      </c>
      <c r="G59" s="134">
        <v>0.95625745986914978</v>
      </c>
      <c r="H59" s="190"/>
    </row>
    <row r="60" spans="1:8" s="118" customFormat="1" ht="78.75" x14ac:dyDescent="0.25">
      <c r="A60" s="135" t="s">
        <v>6399</v>
      </c>
      <c r="B60" s="135" t="s">
        <v>108</v>
      </c>
      <c r="C60" s="127" t="s">
        <v>77</v>
      </c>
      <c r="D60" s="135" t="s">
        <v>90</v>
      </c>
      <c r="E60" s="191">
        <v>160</v>
      </c>
      <c r="F60" s="134">
        <v>768000</v>
      </c>
      <c r="G60" s="134">
        <v>0.95609711441558642</v>
      </c>
      <c r="H60" s="190"/>
    </row>
    <row r="61" spans="1:8" s="118" customFormat="1" x14ac:dyDescent="0.25">
      <c r="A61" s="135" t="s">
        <v>6400</v>
      </c>
      <c r="B61" s="135" t="s">
        <v>40</v>
      </c>
      <c r="C61" s="127" t="s">
        <v>47</v>
      </c>
      <c r="D61" s="135" t="s">
        <v>126</v>
      </c>
      <c r="E61" s="191">
        <v>60</v>
      </c>
      <c r="F61" s="134">
        <v>657360</v>
      </c>
      <c r="G61" s="134">
        <v>0.81835937387009094</v>
      </c>
      <c r="H61" s="190"/>
    </row>
    <row r="62" spans="1:8" s="118" customFormat="1" ht="31.5" x14ac:dyDescent="0.25">
      <c r="A62" s="135" t="s">
        <v>6401</v>
      </c>
      <c r="B62" s="135" t="s">
        <v>2243</v>
      </c>
      <c r="C62" s="127" t="s">
        <v>465</v>
      </c>
      <c r="D62" s="135" t="s">
        <v>464</v>
      </c>
      <c r="E62" s="191">
        <v>2000</v>
      </c>
      <c r="F62" s="134">
        <v>202000</v>
      </c>
      <c r="G62" s="134">
        <v>0.25147345978118291</v>
      </c>
      <c r="H62" s="190"/>
    </row>
    <row r="63" spans="1:8" s="118" customFormat="1" x14ac:dyDescent="0.25">
      <c r="A63" s="135" t="s">
        <v>2500</v>
      </c>
      <c r="B63" s="135" t="s">
        <v>104</v>
      </c>
      <c r="C63" s="127">
        <v>63999</v>
      </c>
      <c r="D63" s="135" t="s">
        <v>105</v>
      </c>
      <c r="E63" s="191">
        <v>4300</v>
      </c>
      <c r="F63" s="134">
        <v>1376000</v>
      </c>
      <c r="G63" s="134">
        <v>1.713007329994592</v>
      </c>
      <c r="H63" s="190"/>
    </row>
    <row r="64" spans="1:8" s="118" customFormat="1" x14ac:dyDescent="0.25">
      <c r="A64" s="120"/>
      <c r="B64" s="120"/>
      <c r="C64" s="120"/>
      <c r="D64" s="120"/>
      <c r="E64" s="121"/>
      <c r="F64" s="121"/>
      <c r="G64" s="121"/>
      <c r="H64" s="190"/>
    </row>
    <row r="65" spans="1:8" s="118" customFormat="1" x14ac:dyDescent="0.25">
      <c r="A65" s="122" t="s">
        <v>16</v>
      </c>
      <c r="B65" s="131"/>
      <c r="C65" s="131"/>
      <c r="D65" s="131"/>
      <c r="E65" s="139"/>
      <c r="F65" s="140"/>
      <c r="G65" s="140"/>
      <c r="H65" s="190"/>
    </row>
    <row r="66" spans="1:8" s="118" customFormat="1" x14ac:dyDescent="0.25">
      <c r="A66" s="128" t="s">
        <v>5</v>
      </c>
      <c r="B66" s="131"/>
      <c r="C66" s="131"/>
      <c r="D66" s="131"/>
      <c r="E66" s="139"/>
      <c r="F66" s="140"/>
      <c r="G66" s="140"/>
      <c r="H66" s="190"/>
    </row>
    <row r="67" spans="1:8" s="118" customFormat="1" x14ac:dyDescent="0.25">
      <c r="A67" s="131" t="s">
        <v>2549</v>
      </c>
      <c r="B67" s="131" t="s">
        <v>394</v>
      </c>
      <c r="C67" s="131"/>
      <c r="D67" s="131"/>
      <c r="E67" s="131">
        <v>10000</v>
      </c>
      <c r="F67" s="191">
        <v>1019147</v>
      </c>
      <c r="G67" s="134">
        <v>1.2687545649287781</v>
      </c>
      <c r="H67" s="190"/>
    </row>
    <row r="68" spans="1:8" s="118" customFormat="1" x14ac:dyDescent="0.25">
      <c r="A68" s="131" t="s">
        <v>2550</v>
      </c>
      <c r="B68" s="131" t="s">
        <v>424</v>
      </c>
      <c r="C68" s="131"/>
      <c r="D68" s="131"/>
      <c r="E68" s="131">
        <v>40000</v>
      </c>
      <c r="F68" s="191">
        <v>4006444</v>
      </c>
      <c r="G68" s="134">
        <v>4.9876947232651556</v>
      </c>
      <c r="H68" s="190"/>
    </row>
    <row r="69" spans="1:8" s="118" customFormat="1" x14ac:dyDescent="0.25">
      <c r="A69" s="131" t="s">
        <v>3269</v>
      </c>
      <c r="B69" s="131" t="s">
        <v>2688</v>
      </c>
      <c r="C69" s="131"/>
      <c r="D69" s="131"/>
      <c r="E69" s="131">
        <v>30000</v>
      </c>
      <c r="F69" s="191">
        <v>3027249</v>
      </c>
      <c r="G69" s="134">
        <v>3.7686771269758714</v>
      </c>
      <c r="H69" s="190"/>
    </row>
    <row r="70" spans="1:8" s="118" customFormat="1" x14ac:dyDescent="0.25">
      <c r="A70" s="131" t="s">
        <v>3270</v>
      </c>
      <c r="B70" s="131" t="s">
        <v>154</v>
      </c>
      <c r="C70" s="131"/>
      <c r="D70" s="131"/>
      <c r="E70" s="131">
        <v>120000</v>
      </c>
      <c r="F70" s="191">
        <v>12187596</v>
      </c>
      <c r="G70" s="134">
        <v>15.172559071956956</v>
      </c>
      <c r="H70" s="190"/>
    </row>
    <row r="71" spans="1:8" s="118" customFormat="1" x14ac:dyDescent="0.25">
      <c r="A71" s="131" t="s">
        <v>6402</v>
      </c>
      <c r="B71" s="131" t="s">
        <v>584</v>
      </c>
      <c r="C71" s="131"/>
      <c r="D71" s="131"/>
      <c r="E71" s="131">
        <v>20000</v>
      </c>
      <c r="F71" s="191">
        <v>1898012</v>
      </c>
      <c r="G71" s="134">
        <v>2.3628695264663486</v>
      </c>
      <c r="H71" s="190"/>
    </row>
    <row r="72" spans="1:8" s="118" customFormat="1" x14ac:dyDescent="0.25">
      <c r="A72" s="131" t="s">
        <v>6403</v>
      </c>
      <c r="B72" s="131" t="s">
        <v>196</v>
      </c>
      <c r="C72" s="131"/>
      <c r="D72" s="131"/>
      <c r="E72" s="131">
        <v>25000</v>
      </c>
      <c r="F72" s="191">
        <v>2242627.5</v>
      </c>
      <c r="G72" s="134">
        <v>2.7918876060664588</v>
      </c>
      <c r="H72" s="190"/>
    </row>
    <row r="73" spans="1:8" s="118" customFormat="1" x14ac:dyDescent="0.25">
      <c r="A73" s="131"/>
      <c r="B73" s="131"/>
      <c r="C73" s="131"/>
      <c r="D73" s="131"/>
      <c r="E73" s="139"/>
      <c r="F73" s="140"/>
      <c r="G73" s="140"/>
      <c r="H73" s="190"/>
    </row>
    <row r="74" spans="1:8" s="118" customFormat="1" x14ac:dyDescent="0.25">
      <c r="A74" s="144" t="s">
        <v>4</v>
      </c>
      <c r="B74" s="131"/>
      <c r="C74" s="131"/>
      <c r="D74" s="131"/>
      <c r="E74" s="139"/>
      <c r="F74" s="140"/>
      <c r="G74" s="140"/>
      <c r="H74" s="190"/>
    </row>
    <row r="75" spans="1:8" s="118" customFormat="1" x14ac:dyDescent="0.25">
      <c r="A75" s="142" t="s">
        <v>2217</v>
      </c>
      <c r="B75" s="131" t="s">
        <v>1543</v>
      </c>
      <c r="C75" s="131"/>
      <c r="D75" s="131"/>
      <c r="E75" s="139">
        <v>40000</v>
      </c>
      <c r="F75" s="140">
        <v>3925564</v>
      </c>
      <c r="G75" s="140">
        <v>4.8870057459032639</v>
      </c>
      <c r="H75" s="190"/>
    </row>
    <row r="76" spans="1:8" s="118" customFormat="1" x14ac:dyDescent="0.25">
      <c r="A76" s="142" t="s">
        <v>2314</v>
      </c>
      <c r="B76" s="131" t="s">
        <v>2098</v>
      </c>
      <c r="C76" s="131"/>
      <c r="D76" s="131"/>
      <c r="E76" s="131">
        <v>10000</v>
      </c>
      <c r="F76" s="191">
        <v>1022939.9999999999</v>
      </c>
      <c r="G76" s="134">
        <v>1.2734765393493226</v>
      </c>
      <c r="H76" s="190"/>
    </row>
    <row r="77" spans="1:8" s="118" customFormat="1" x14ac:dyDescent="0.25">
      <c r="A77" s="131"/>
      <c r="B77" s="131"/>
      <c r="C77" s="131"/>
      <c r="D77" s="131"/>
      <c r="E77" s="139"/>
      <c r="F77" s="140"/>
      <c r="G77" s="140"/>
      <c r="H77" s="190"/>
    </row>
    <row r="78" spans="1:8" s="118" customFormat="1" x14ac:dyDescent="0.25">
      <c r="A78" s="128" t="s">
        <v>43</v>
      </c>
      <c r="B78" s="131"/>
      <c r="C78" s="131"/>
      <c r="D78" s="131"/>
      <c r="E78" s="139"/>
      <c r="F78" s="140"/>
      <c r="G78" s="140"/>
      <c r="H78" s="190"/>
    </row>
    <row r="79" spans="1:8" s="118" customFormat="1" x14ac:dyDescent="0.25">
      <c r="A79" s="131" t="s">
        <v>73</v>
      </c>
      <c r="B79" s="131"/>
      <c r="C79" s="127"/>
      <c r="D79" s="135"/>
      <c r="E79" s="139"/>
      <c r="F79" s="140"/>
      <c r="G79" s="140"/>
      <c r="H79" s="190"/>
    </row>
    <row r="80" spans="1:8" s="118" customFormat="1" ht="31.5" x14ac:dyDescent="0.25">
      <c r="A80" s="131" t="s">
        <v>1311</v>
      </c>
      <c r="B80" s="131" t="s">
        <v>1312</v>
      </c>
      <c r="C80" s="127" t="s">
        <v>68</v>
      </c>
      <c r="D80" s="135" t="s">
        <v>107</v>
      </c>
      <c r="E80" s="131">
        <v>1018.4</v>
      </c>
      <c r="F80" s="191">
        <v>475579.36</v>
      </c>
      <c r="G80" s="134">
        <v>0.59205736168178558</v>
      </c>
      <c r="H80" s="190"/>
    </row>
    <row r="81" spans="1:10" s="118" customFormat="1" ht="31.5" x14ac:dyDescent="0.25">
      <c r="A81" s="131" t="s">
        <v>1313</v>
      </c>
      <c r="B81" s="131" t="s">
        <v>115</v>
      </c>
      <c r="C81" s="127" t="s">
        <v>68</v>
      </c>
      <c r="D81" s="135" t="s">
        <v>107</v>
      </c>
      <c r="E81" s="131">
        <v>1126.057</v>
      </c>
      <c r="F81" s="191">
        <v>4257496.6399999997</v>
      </c>
      <c r="G81" s="134">
        <v>5.3002347033047581</v>
      </c>
      <c r="H81" s="190"/>
    </row>
    <row r="82" spans="1:10" s="118" customFormat="1" x14ac:dyDescent="0.25">
      <c r="A82" s="131"/>
      <c r="B82" s="131"/>
      <c r="C82" s="131"/>
      <c r="D82" s="135"/>
      <c r="E82" s="139"/>
      <c r="F82" s="140"/>
      <c r="G82" s="140"/>
      <c r="H82" s="190"/>
    </row>
    <row r="83" spans="1:10" s="118" customFormat="1" x14ac:dyDescent="0.25">
      <c r="A83" s="131" t="s">
        <v>1314</v>
      </c>
      <c r="B83" s="131"/>
      <c r="C83" s="131"/>
      <c r="D83" s="135"/>
      <c r="E83" s="139"/>
      <c r="F83" s="140">
        <v>770276.33000000007</v>
      </c>
      <c r="G83" s="140">
        <v>0.95893095887451574</v>
      </c>
      <c r="H83" s="190"/>
    </row>
    <row r="84" spans="1:10" s="118" customFormat="1" x14ac:dyDescent="0.25">
      <c r="A84" s="120" t="s">
        <v>18</v>
      </c>
      <c r="B84" s="120"/>
      <c r="C84" s="120"/>
      <c r="D84" s="120"/>
      <c r="E84" s="126">
        <f>SUM(E65:E83)</f>
        <v>297144.45699999999</v>
      </c>
      <c r="F84" s="126">
        <f>SUM(F8:F83)</f>
        <v>80326568.129999995</v>
      </c>
      <c r="G84" s="126">
        <f>SUM(G8:G83)</f>
        <v>99.999999999999972</v>
      </c>
      <c r="H84" s="192"/>
      <c r="I84" s="186"/>
      <c r="J84" s="186"/>
    </row>
    <row r="85" spans="1:10" s="118" customFormat="1" x14ac:dyDescent="0.25">
      <c r="A85" s="120"/>
      <c r="B85" s="120"/>
      <c r="C85" s="120"/>
      <c r="D85" s="120"/>
      <c r="E85" s="126"/>
      <c r="F85" s="126"/>
      <c r="G85" s="126"/>
      <c r="H85" s="190"/>
    </row>
    <row r="86" spans="1:10" x14ac:dyDescent="0.25">
      <c r="A86" s="144" t="s">
        <v>2</v>
      </c>
      <c r="B86" s="226">
        <v>8.0500000000000007</v>
      </c>
      <c r="C86" s="226"/>
      <c r="D86" s="226"/>
      <c r="E86" s="226"/>
      <c r="F86" s="226"/>
      <c r="G86" s="226"/>
      <c r="H86" s="193"/>
    </row>
    <row r="87" spans="1:10" x14ac:dyDescent="0.25">
      <c r="A87" s="144" t="s">
        <v>3</v>
      </c>
      <c r="B87" s="226">
        <v>4.3899999999999997</v>
      </c>
      <c r="C87" s="226"/>
      <c r="D87" s="226"/>
      <c r="E87" s="226"/>
      <c r="F87" s="226"/>
      <c r="G87" s="226"/>
      <c r="H87" s="193"/>
    </row>
    <row r="88" spans="1:10" ht="31.5" x14ac:dyDescent="0.25">
      <c r="A88" s="128" t="s">
        <v>30</v>
      </c>
      <c r="B88" s="226">
        <v>7.0673728320704399</v>
      </c>
      <c r="C88" s="226"/>
      <c r="D88" s="226"/>
      <c r="E88" s="226"/>
      <c r="F88" s="226"/>
      <c r="G88" s="226"/>
      <c r="H88" s="193"/>
    </row>
    <row r="89" spans="1:10" x14ac:dyDescent="0.25">
      <c r="A89" s="144"/>
      <c r="B89" s="144"/>
      <c r="C89" s="145"/>
      <c r="D89" s="145"/>
      <c r="E89" s="146"/>
      <c r="F89" s="125"/>
      <c r="G89" s="121"/>
      <c r="H89" s="193"/>
    </row>
    <row r="90" spans="1:10" x14ac:dyDescent="0.25">
      <c r="A90" s="147" t="s">
        <v>8</v>
      </c>
      <c r="B90" s="147"/>
      <c r="C90" s="148"/>
      <c r="D90" s="148"/>
      <c r="E90" s="150"/>
      <c r="F90" s="125"/>
      <c r="G90" s="121"/>
      <c r="H90" s="193"/>
    </row>
    <row r="91" spans="1:10" x14ac:dyDescent="0.25">
      <c r="A91" s="131" t="s">
        <v>5</v>
      </c>
      <c r="B91" s="131"/>
      <c r="C91" s="127"/>
      <c r="D91" s="127"/>
      <c r="E91" s="139"/>
      <c r="F91" s="134">
        <v>24381075.5</v>
      </c>
      <c r="G91" s="134">
        <v>30.35244261965957</v>
      </c>
      <c r="H91" s="193"/>
    </row>
    <row r="92" spans="1:10" x14ac:dyDescent="0.25">
      <c r="A92" s="142" t="s">
        <v>4</v>
      </c>
      <c r="B92" s="142"/>
      <c r="C92" s="143"/>
      <c r="D92" s="143"/>
      <c r="E92" s="146"/>
      <c r="F92" s="134">
        <v>4948504</v>
      </c>
      <c r="G92" s="134">
        <v>6.160482285252586</v>
      </c>
      <c r="H92" s="193"/>
    </row>
    <row r="93" spans="1:10" x14ac:dyDescent="0.25">
      <c r="A93" s="142" t="s">
        <v>20</v>
      </c>
      <c r="B93" s="142"/>
      <c r="C93" s="143"/>
      <c r="D93" s="143"/>
      <c r="E93" s="146"/>
      <c r="F93" s="140">
        <v>0</v>
      </c>
      <c r="G93" s="140">
        <v>0</v>
      </c>
      <c r="H93" s="193"/>
    </row>
    <row r="94" spans="1:10" x14ac:dyDescent="0.25">
      <c r="A94" s="142" t="s">
        <v>19</v>
      </c>
      <c r="B94" s="142"/>
      <c r="C94" s="143"/>
      <c r="D94" s="143"/>
      <c r="E94" s="146"/>
      <c r="F94" s="140">
        <v>0</v>
      </c>
      <c r="G94" s="140">
        <v>0</v>
      </c>
      <c r="H94" s="193"/>
    </row>
    <row r="95" spans="1:10" x14ac:dyDescent="0.25">
      <c r="A95" s="142" t="s">
        <v>21</v>
      </c>
      <c r="B95" s="142"/>
      <c r="C95" s="143"/>
      <c r="D95" s="143"/>
      <c r="E95" s="146"/>
      <c r="F95" s="140">
        <v>0</v>
      </c>
      <c r="G95" s="140">
        <v>0</v>
      </c>
      <c r="H95" s="193"/>
    </row>
    <row r="96" spans="1:10" x14ac:dyDescent="0.25">
      <c r="A96" s="142" t="s">
        <v>22</v>
      </c>
      <c r="B96" s="142"/>
      <c r="C96" s="143"/>
      <c r="D96" s="143"/>
      <c r="E96" s="146"/>
      <c r="F96" s="140">
        <v>0</v>
      </c>
      <c r="G96" s="140">
        <v>0</v>
      </c>
      <c r="H96" s="193"/>
    </row>
    <row r="97" spans="1:8" x14ac:dyDescent="0.25">
      <c r="A97" s="142" t="s">
        <v>23</v>
      </c>
      <c r="B97" s="142"/>
      <c r="C97" s="143"/>
      <c r="D97" s="143"/>
      <c r="E97" s="146"/>
      <c r="F97" s="140">
        <v>0</v>
      </c>
      <c r="G97" s="140">
        <v>0</v>
      </c>
      <c r="H97" s="193"/>
    </row>
    <row r="98" spans="1:8" x14ac:dyDescent="0.25">
      <c r="A98" s="142" t="s">
        <v>24</v>
      </c>
      <c r="B98" s="142"/>
      <c r="C98" s="143"/>
      <c r="D98" s="143"/>
      <c r="E98" s="146"/>
      <c r="F98" s="140">
        <v>0</v>
      </c>
      <c r="G98" s="140">
        <v>0</v>
      </c>
      <c r="H98" s="193"/>
    </row>
    <row r="99" spans="1:8" x14ac:dyDescent="0.25">
      <c r="A99" s="142" t="s">
        <v>25</v>
      </c>
      <c r="B99" s="142"/>
      <c r="C99" s="143"/>
      <c r="D99" s="143"/>
      <c r="E99" s="146"/>
      <c r="F99" s="140">
        <v>0</v>
      </c>
      <c r="G99" s="140">
        <v>0</v>
      </c>
      <c r="H99" s="193"/>
    </row>
    <row r="100" spans="1:8" x14ac:dyDescent="0.25">
      <c r="A100" s="142" t="s">
        <v>26</v>
      </c>
      <c r="B100" s="142"/>
      <c r="C100" s="143"/>
      <c r="D100" s="143"/>
      <c r="E100" s="146"/>
      <c r="F100" s="140">
        <v>0</v>
      </c>
      <c r="G100" s="140">
        <v>0</v>
      </c>
      <c r="H100" s="193"/>
    </row>
    <row r="101" spans="1:8" x14ac:dyDescent="0.25">
      <c r="A101" s="142" t="s">
        <v>27</v>
      </c>
      <c r="B101" s="142"/>
      <c r="C101" s="143"/>
      <c r="D101" s="143"/>
      <c r="E101" s="146"/>
      <c r="F101" s="140">
        <v>0</v>
      </c>
      <c r="G101" s="140">
        <v>0</v>
      </c>
      <c r="H101" s="193"/>
    </row>
    <row r="102" spans="1:8" x14ac:dyDescent="0.25">
      <c r="A102" s="142" t="s">
        <v>28</v>
      </c>
      <c r="B102" s="142"/>
      <c r="C102" s="143"/>
      <c r="D102" s="143"/>
      <c r="E102" s="146"/>
      <c r="F102" s="140">
        <v>0</v>
      </c>
      <c r="G102" s="140">
        <v>0</v>
      </c>
      <c r="H102" s="193"/>
    </row>
    <row r="103" spans="1:8" x14ac:dyDescent="0.25">
      <c r="A103" s="142" t="s">
        <v>29</v>
      </c>
      <c r="B103" s="142"/>
      <c r="C103" s="143"/>
      <c r="D103" s="143"/>
      <c r="E103" s="146"/>
      <c r="F103" s="140">
        <v>0</v>
      </c>
      <c r="G103" s="140">
        <v>0</v>
      </c>
      <c r="H103" s="193"/>
    </row>
    <row r="104" spans="1:8" x14ac:dyDescent="0.25">
      <c r="A104" s="142" t="s">
        <v>94</v>
      </c>
      <c r="B104" s="142"/>
      <c r="C104" s="143"/>
      <c r="D104" s="143"/>
      <c r="E104" s="146"/>
      <c r="F104" s="140">
        <v>0</v>
      </c>
      <c r="G104" s="140">
        <v>0</v>
      </c>
      <c r="H104" s="193"/>
    </row>
    <row r="105" spans="1:8" ht="31.5" x14ac:dyDescent="0.25">
      <c r="A105" s="131" t="s">
        <v>95</v>
      </c>
      <c r="B105" s="142"/>
      <c r="C105" s="143"/>
      <c r="D105" s="143"/>
      <c r="E105" s="146"/>
      <c r="F105" s="140">
        <v>0</v>
      </c>
      <c r="G105" s="140">
        <v>0</v>
      </c>
      <c r="H105" s="193"/>
    </row>
    <row r="106" spans="1:8" x14ac:dyDescent="0.25">
      <c r="A106" s="152" t="s">
        <v>9</v>
      </c>
      <c r="B106" s="145"/>
      <c r="C106" s="145"/>
      <c r="D106" s="145"/>
      <c r="E106" s="146"/>
      <c r="F106" s="126">
        <f>SUM(F91:F105)</f>
        <v>29329579.5</v>
      </c>
      <c r="G106" s="126">
        <f>SUM(G91:G105)</f>
        <v>36.512924904912154</v>
      </c>
      <c r="H106" s="193"/>
    </row>
    <row r="107" spans="1:8" x14ac:dyDescent="0.25">
      <c r="A107" s="152"/>
      <c r="B107" s="145"/>
      <c r="C107" s="145"/>
      <c r="D107" s="145"/>
      <c r="E107" s="146"/>
      <c r="F107" s="140"/>
      <c r="G107" s="126"/>
      <c r="H107" s="193"/>
    </row>
    <row r="108" spans="1:8" x14ac:dyDescent="0.25">
      <c r="A108" s="153" t="s">
        <v>31</v>
      </c>
      <c r="B108" s="143"/>
      <c r="C108" s="143"/>
      <c r="D108" s="143"/>
      <c r="E108" s="146"/>
      <c r="F108" s="140">
        <v>0</v>
      </c>
      <c r="G108" s="140">
        <v>0</v>
      </c>
      <c r="H108" s="193"/>
    </row>
    <row r="109" spans="1:8" x14ac:dyDescent="0.25">
      <c r="A109" s="153" t="s">
        <v>1304</v>
      </c>
      <c r="B109" s="143"/>
      <c r="C109" s="143"/>
      <c r="D109" s="143"/>
      <c r="E109" s="146"/>
      <c r="F109" s="140">
        <v>0</v>
      </c>
      <c r="G109" s="140">
        <v>0</v>
      </c>
      <c r="H109" s="193"/>
    </row>
    <row r="110" spans="1:8" x14ac:dyDescent="0.25">
      <c r="A110" s="153" t="s">
        <v>32</v>
      </c>
      <c r="B110" s="143"/>
      <c r="C110" s="143"/>
      <c r="D110" s="143"/>
      <c r="E110" s="146"/>
      <c r="F110" s="134">
        <v>45493636.299999997</v>
      </c>
      <c r="G110" s="134">
        <v>56.635852071226772</v>
      </c>
      <c r="H110" s="193"/>
    </row>
    <row r="111" spans="1:8" x14ac:dyDescent="0.25">
      <c r="A111" s="153" t="s">
        <v>33</v>
      </c>
      <c r="B111" s="143"/>
      <c r="C111" s="143"/>
      <c r="D111" s="143"/>
      <c r="E111" s="146"/>
      <c r="F111" s="140">
        <v>0</v>
      </c>
      <c r="G111" s="140">
        <v>0</v>
      </c>
      <c r="H111" s="193"/>
    </row>
    <row r="112" spans="1:8" x14ac:dyDescent="0.25">
      <c r="A112" s="153" t="s">
        <v>34</v>
      </c>
      <c r="B112" s="143"/>
      <c r="C112" s="143"/>
      <c r="D112" s="143"/>
      <c r="E112" s="146"/>
      <c r="F112" s="134">
        <v>4733076</v>
      </c>
      <c r="G112" s="134">
        <v>5.8922920649865436</v>
      </c>
      <c r="H112" s="193"/>
    </row>
    <row r="113" spans="1:10" x14ac:dyDescent="0.25">
      <c r="A113" s="142" t="s">
        <v>35</v>
      </c>
      <c r="B113" s="143"/>
      <c r="C113" s="143"/>
      <c r="D113" s="143"/>
      <c r="E113" s="146"/>
      <c r="F113" s="134">
        <v>770276.33000000007</v>
      </c>
      <c r="G113" s="134">
        <v>0.95893095887451574</v>
      </c>
      <c r="H113" s="194"/>
    </row>
    <row r="114" spans="1:10" x14ac:dyDescent="0.25">
      <c r="A114" s="142" t="s">
        <v>36</v>
      </c>
      <c r="B114" s="143"/>
      <c r="C114" s="143"/>
      <c r="D114" s="143"/>
      <c r="E114" s="146"/>
      <c r="F114" s="140">
        <v>0</v>
      </c>
      <c r="G114" s="140">
        <v>0</v>
      </c>
      <c r="H114" s="193"/>
    </row>
    <row r="115" spans="1:10" x14ac:dyDescent="0.25">
      <c r="A115" s="142" t="s">
        <v>45</v>
      </c>
      <c r="B115" s="142"/>
      <c r="C115" s="143"/>
      <c r="D115" s="143"/>
      <c r="E115" s="146"/>
      <c r="F115" s="140">
        <v>0</v>
      </c>
      <c r="G115" s="140">
        <v>0</v>
      </c>
      <c r="H115" s="193"/>
    </row>
    <row r="116" spans="1:10" x14ac:dyDescent="0.25">
      <c r="A116" s="152" t="s">
        <v>11</v>
      </c>
      <c r="B116" s="142"/>
      <c r="C116" s="143"/>
      <c r="D116" s="143"/>
      <c r="E116" s="146"/>
      <c r="F116" s="154">
        <f>SUM(F106:F115)</f>
        <v>80326568.129999995</v>
      </c>
      <c r="G116" s="154">
        <f>SUM(G106:G115)</f>
        <v>99.999999999999986</v>
      </c>
      <c r="H116" s="195"/>
      <c r="I116" s="187"/>
    </row>
    <row r="117" spans="1:10" s="118" customFormat="1" x14ac:dyDescent="0.25">
      <c r="A117" s="120"/>
      <c r="B117" s="120"/>
      <c r="C117" s="120"/>
      <c r="D117" s="120"/>
      <c r="E117" s="126"/>
      <c r="F117" s="126"/>
      <c r="G117" s="126"/>
      <c r="H117" s="190"/>
    </row>
    <row r="118" spans="1:10" x14ac:dyDescent="0.2">
      <c r="A118" s="144" t="s">
        <v>220</v>
      </c>
      <c r="B118" s="227">
        <v>8098363.7988</v>
      </c>
      <c r="C118" s="228"/>
      <c r="D118" s="228"/>
      <c r="E118" s="228"/>
      <c r="F118" s="228"/>
      <c r="G118" s="228"/>
      <c r="H118" s="229"/>
    </row>
    <row r="119" spans="1:10" x14ac:dyDescent="0.2">
      <c r="A119" s="144" t="s">
        <v>219</v>
      </c>
      <c r="B119" s="227">
        <v>10.3581</v>
      </c>
      <c r="C119" s="228"/>
      <c r="D119" s="228"/>
      <c r="E119" s="228"/>
      <c r="F119" s="228"/>
      <c r="G119" s="228"/>
      <c r="H119" s="229"/>
    </row>
    <row r="120" spans="1:10" x14ac:dyDescent="0.2">
      <c r="A120" s="144" t="s">
        <v>218</v>
      </c>
      <c r="B120" s="227">
        <v>9.9187999999999992</v>
      </c>
      <c r="C120" s="228"/>
      <c r="D120" s="228"/>
      <c r="E120" s="228"/>
      <c r="F120" s="228"/>
      <c r="G120" s="228"/>
      <c r="H120" s="229"/>
    </row>
    <row r="121" spans="1:10" x14ac:dyDescent="0.25">
      <c r="A121" s="156"/>
      <c r="B121" s="156"/>
      <c r="C121" s="156"/>
      <c r="D121" s="156"/>
      <c r="E121" s="158"/>
      <c r="F121" s="159"/>
      <c r="G121" s="160"/>
    </row>
    <row r="122" spans="1:10" x14ac:dyDescent="0.25">
      <c r="A122" s="179" t="s">
        <v>56</v>
      </c>
      <c r="B122" s="156"/>
      <c r="C122" s="156"/>
      <c r="D122" s="156"/>
      <c r="E122" s="158"/>
      <c r="F122" s="159"/>
      <c r="G122" s="160"/>
    </row>
    <row r="123" spans="1:10" x14ac:dyDescent="0.25">
      <c r="A123" s="179"/>
      <c r="B123" s="156"/>
      <c r="C123" s="156"/>
      <c r="D123" s="156"/>
      <c r="E123" s="158"/>
      <c r="F123" s="159"/>
      <c r="G123" s="160"/>
    </row>
    <row r="124" spans="1:10" s="167" customFormat="1" x14ac:dyDescent="0.25">
      <c r="A124" s="162" t="s">
        <v>61</v>
      </c>
      <c r="B124" s="163"/>
      <c r="C124" s="163"/>
      <c r="D124" s="163"/>
      <c r="E124" s="166"/>
      <c r="F124" s="166"/>
      <c r="H124" s="117"/>
      <c r="I124" s="151"/>
      <c r="J124" s="151"/>
    </row>
    <row r="125" spans="1:10" s="167" customFormat="1" x14ac:dyDescent="0.25">
      <c r="A125" s="163" t="s">
        <v>2060</v>
      </c>
      <c r="B125" s="163"/>
      <c r="C125" s="163"/>
      <c r="D125" s="163"/>
      <c r="E125" s="170"/>
      <c r="F125" s="171" t="s">
        <v>62</v>
      </c>
      <c r="H125" s="117"/>
      <c r="I125" s="151"/>
      <c r="J125" s="151"/>
    </row>
    <row r="126" spans="1:10" s="167" customFormat="1" x14ac:dyDescent="0.25">
      <c r="A126" s="163"/>
      <c r="B126" s="163"/>
      <c r="C126" s="163"/>
      <c r="D126" s="163"/>
      <c r="E126" s="170"/>
      <c r="F126" s="171"/>
      <c r="H126" s="117"/>
      <c r="I126" s="151"/>
      <c r="J126" s="151"/>
    </row>
    <row r="127" spans="1:10" s="167" customFormat="1" x14ac:dyDescent="0.25">
      <c r="A127" s="163" t="s">
        <v>63</v>
      </c>
      <c r="B127" s="163"/>
      <c r="C127" s="163"/>
      <c r="D127" s="163"/>
      <c r="E127" s="170"/>
      <c r="F127" s="171" t="s">
        <v>62</v>
      </c>
      <c r="H127" s="117"/>
      <c r="I127" s="151"/>
      <c r="J127" s="151"/>
    </row>
    <row r="128" spans="1:10" s="167" customFormat="1" x14ac:dyDescent="0.25">
      <c r="A128" s="162"/>
      <c r="B128" s="163"/>
      <c r="C128" s="163"/>
      <c r="D128" s="163"/>
      <c r="E128" s="170"/>
      <c r="F128" s="171"/>
      <c r="H128" s="117"/>
      <c r="I128" s="151"/>
      <c r="J128" s="151"/>
    </row>
    <row r="129" spans="1:10" s="167" customFormat="1" x14ac:dyDescent="0.25">
      <c r="A129" s="163" t="s">
        <v>64</v>
      </c>
      <c r="B129" s="163"/>
      <c r="C129" s="163"/>
      <c r="D129" s="163"/>
      <c r="E129" s="170"/>
      <c r="F129" s="171" t="s">
        <v>62</v>
      </c>
      <c r="H129" s="117"/>
      <c r="I129" s="151"/>
      <c r="J129" s="151"/>
    </row>
    <row r="130" spans="1:10" s="167" customFormat="1" x14ac:dyDescent="0.25">
      <c r="A130" s="163"/>
      <c r="B130" s="163"/>
      <c r="C130" s="163"/>
      <c r="D130" s="163"/>
      <c r="E130" s="170"/>
      <c r="F130" s="171"/>
      <c r="H130" s="117"/>
      <c r="I130" s="151"/>
      <c r="J130" s="151"/>
    </row>
    <row r="131" spans="1:10" s="167" customFormat="1" x14ac:dyDescent="0.25">
      <c r="A131" s="163" t="s">
        <v>65</v>
      </c>
      <c r="B131" s="163"/>
      <c r="C131" s="163"/>
      <c r="D131" s="163"/>
      <c r="E131" s="170"/>
      <c r="F131" s="171"/>
      <c r="H131" s="117"/>
      <c r="I131" s="151"/>
      <c r="J131" s="151"/>
    </row>
    <row r="132" spans="1:10" s="167" customFormat="1" x14ac:dyDescent="0.25">
      <c r="A132" s="163" t="s">
        <v>66</v>
      </c>
      <c r="B132" s="163"/>
      <c r="C132" s="163"/>
      <c r="D132" s="169"/>
      <c r="E132" s="170"/>
      <c r="F132" s="171">
        <v>0</v>
      </c>
      <c r="H132" s="117"/>
      <c r="I132" s="151"/>
      <c r="J132" s="151"/>
    </row>
    <row r="133" spans="1:10" s="167" customFormat="1" x14ac:dyDescent="0.25">
      <c r="A133" s="163" t="s">
        <v>67</v>
      </c>
      <c r="B133" s="163"/>
      <c r="C133" s="163"/>
      <c r="D133" s="169"/>
      <c r="E133" s="170"/>
      <c r="F133" s="171">
        <v>0</v>
      </c>
      <c r="H133" s="117"/>
      <c r="I133" s="151"/>
      <c r="J133" s="151"/>
    </row>
    <row r="134" spans="1:10" s="167" customFormat="1" x14ac:dyDescent="0.25">
      <c r="A134" s="163"/>
      <c r="B134" s="163"/>
      <c r="C134" s="163"/>
      <c r="D134" s="163"/>
      <c r="E134" s="166"/>
      <c r="F134" s="166"/>
      <c r="H134" s="117"/>
      <c r="I134" s="151"/>
      <c r="J134" s="151"/>
    </row>
    <row r="135" spans="1:10" s="167" customFormat="1" x14ac:dyDescent="0.25">
      <c r="A135" s="163"/>
      <c r="B135" s="163"/>
      <c r="C135" s="163"/>
      <c r="D135" s="163"/>
      <c r="E135" s="166"/>
      <c r="F135" s="166"/>
      <c r="H135" s="117"/>
      <c r="I135" s="151"/>
      <c r="J135" s="151"/>
    </row>
  </sheetData>
  <mergeCells count="7">
    <mergeCell ref="B120:H120"/>
    <mergeCell ref="A4:G4"/>
    <mergeCell ref="B86:G86"/>
    <mergeCell ref="B87:G87"/>
    <mergeCell ref="B88:G88"/>
    <mergeCell ref="B119:H119"/>
    <mergeCell ref="B118:H118"/>
  </mergeCells>
  <pageMargins left="1" right="0.7" top="0.42" bottom="0.5" header="0.3" footer="0.3"/>
  <pageSetup paperSize="9" scale="46" fitToHeight="2"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90B5F-95C7-4FEA-A3F4-4C33502801A3}">
  <sheetPr>
    <pageSetUpPr fitToPage="1"/>
  </sheetPr>
  <dimension ref="A1:J113"/>
  <sheetViews>
    <sheetView zoomScale="80" zoomScaleNormal="80" zoomScaleSheetLayoutView="40" workbookViewId="0"/>
  </sheetViews>
  <sheetFormatPr defaultColWidth="9.140625" defaultRowHeight="12" x14ac:dyDescent="0.2"/>
  <cols>
    <col min="1" max="1" width="46.28515625" style="164" customWidth="1"/>
    <col min="2" max="2" width="16" style="164" customWidth="1"/>
    <col min="3" max="3" width="9.7109375" style="164" customWidth="1"/>
    <col min="4" max="4" width="67.7109375" style="164" customWidth="1"/>
    <col min="5" max="5" width="15.42578125" style="166" customWidth="1"/>
    <col min="6" max="6" width="18.42578125" style="166" customWidth="1"/>
    <col min="7" max="8" width="9.7109375" style="167" customWidth="1"/>
    <col min="9" max="9" width="15.140625" style="151" bestFit="1" customWidth="1"/>
    <col min="10" max="10" width="9.42578125" style="151" bestFit="1" customWidth="1"/>
    <col min="11" max="16384" width="9.140625" style="151"/>
  </cols>
  <sheetData>
    <row r="1" spans="1:8" s="118" customFormat="1" ht="15.75" x14ac:dyDescent="0.25">
      <c r="A1" s="1" t="s">
        <v>99</v>
      </c>
      <c r="B1" s="1"/>
      <c r="C1" s="1"/>
      <c r="D1" s="1"/>
      <c r="E1" s="115"/>
      <c r="F1" s="116"/>
      <c r="G1" s="116"/>
      <c r="H1" s="116"/>
    </row>
    <row r="2" spans="1:8" s="118" customFormat="1" ht="15.75" x14ac:dyDescent="0.25">
      <c r="A2" s="1" t="s">
        <v>2218</v>
      </c>
      <c r="B2" s="1"/>
      <c r="C2" s="1"/>
      <c r="D2" s="1"/>
      <c r="E2" s="116"/>
      <c r="F2" s="116"/>
      <c r="G2" s="116"/>
      <c r="H2" s="116"/>
    </row>
    <row r="3" spans="1:8" s="118" customFormat="1" ht="15.75" x14ac:dyDescent="0.25">
      <c r="A3" s="1" t="s">
        <v>3278</v>
      </c>
      <c r="B3" s="1"/>
      <c r="C3" s="1"/>
      <c r="D3" s="1"/>
      <c r="E3" s="115"/>
      <c r="F3" s="115"/>
      <c r="G3" s="116"/>
      <c r="H3" s="116"/>
    </row>
    <row r="4" spans="1:8" s="119" customFormat="1" ht="18.75" x14ac:dyDescent="0.2">
      <c r="A4" s="216"/>
      <c r="B4" s="216"/>
      <c r="C4" s="216"/>
      <c r="D4" s="216"/>
      <c r="E4" s="216"/>
      <c r="F4" s="216"/>
      <c r="G4" s="216"/>
    </row>
    <row r="5" spans="1:8" s="118" customFormat="1" ht="31.5" x14ac:dyDescent="0.2">
      <c r="A5" s="120" t="s">
        <v>15</v>
      </c>
      <c r="B5" s="120" t="s">
        <v>13</v>
      </c>
      <c r="C5" s="120" t="s">
        <v>78</v>
      </c>
      <c r="D5" s="120" t="s">
        <v>79</v>
      </c>
      <c r="E5" s="121" t="s">
        <v>14</v>
      </c>
      <c r="F5" s="121" t="s">
        <v>12</v>
      </c>
      <c r="G5" s="121" t="s">
        <v>0</v>
      </c>
      <c r="H5" s="121" t="s">
        <v>44</v>
      </c>
    </row>
    <row r="6" spans="1:8" s="118" customFormat="1" ht="15.75" x14ac:dyDescent="0.2">
      <c r="A6" s="183" t="s">
        <v>17</v>
      </c>
      <c r="B6" s="120"/>
      <c r="C6" s="120"/>
      <c r="D6" s="120"/>
      <c r="E6" s="121"/>
      <c r="F6" s="121"/>
      <c r="G6" s="121"/>
      <c r="H6" s="121"/>
    </row>
    <row r="7" spans="1:8" s="118" customFormat="1" ht="15.75" x14ac:dyDescent="0.2">
      <c r="A7" s="128" t="s">
        <v>1</v>
      </c>
      <c r="B7" s="120"/>
      <c r="C7" s="120"/>
      <c r="D7" s="120"/>
      <c r="E7" s="121"/>
      <c r="F7" s="121"/>
      <c r="G7" s="121"/>
      <c r="H7" s="121"/>
    </row>
    <row r="8" spans="1:8" s="118" customFormat="1" ht="31.5" x14ac:dyDescent="0.2">
      <c r="A8" s="135" t="s">
        <v>147</v>
      </c>
      <c r="B8" s="135" t="s">
        <v>42</v>
      </c>
      <c r="C8" s="135" t="s">
        <v>50</v>
      </c>
      <c r="D8" s="135" t="s">
        <v>134</v>
      </c>
      <c r="E8" s="140">
        <v>307</v>
      </c>
      <c r="F8" s="140">
        <v>539399</v>
      </c>
      <c r="G8" s="140">
        <v>2.4239748264687515</v>
      </c>
      <c r="H8" s="132"/>
    </row>
    <row r="9" spans="1:8" s="118" customFormat="1" ht="31.5" x14ac:dyDescent="0.2">
      <c r="A9" s="135" t="s">
        <v>6375</v>
      </c>
      <c r="B9" s="135" t="s">
        <v>6124</v>
      </c>
      <c r="C9" s="135">
        <v>52242</v>
      </c>
      <c r="D9" s="135" t="s">
        <v>6125</v>
      </c>
      <c r="E9" s="140">
        <v>77</v>
      </c>
      <c r="F9" s="140">
        <v>138469.1</v>
      </c>
      <c r="G9" s="140">
        <v>0.62225850000423477</v>
      </c>
      <c r="H9" s="132"/>
    </row>
    <row r="10" spans="1:8" s="118" customFormat="1" ht="31.5" x14ac:dyDescent="0.2">
      <c r="A10" s="135" t="s">
        <v>2317</v>
      </c>
      <c r="B10" s="135" t="s">
        <v>57</v>
      </c>
      <c r="C10" s="135" t="s">
        <v>46</v>
      </c>
      <c r="D10" s="135" t="s">
        <v>135</v>
      </c>
      <c r="E10" s="140">
        <v>220</v>
      </c>
      <c r="F10" s="140">
        <v>269720</v>
      </c>
      <c r="G10" s="140">
        <v>1.2120795370313102</v>
      </c>
      <c r="H10" s="132"/>
    </row>
    <row r="11" spans="1:8" s="118" customFormat="1" ht="31.5" x14ac:dyDescent="0.2">
      <c r="A11" s="135" t="s">
        <v>2318</v>
      </c>
      <c r="B11" s="135" t="s">
        <v>82</v>
      </c>
      <c r="C11" s="135" t="s">
        <v>51</v>
      </c>
      <c r="D11" s="135" t="s">
        <v>130</v>
      </c>
      <c r="E11" s="140">
        <v>10</v>
      </c>
      <c r="F11" s="140">
        <v>108740</v>
      </c>
      <c r="G11" s="140">
        <v>0.48866056968999211</v>
      </c>
      <c r="H11" s="132"/>
    </row>
    <row r="12" spans="1:8" s="118" customFormat="1" ht="15.75" x14ac:dyDescent="0.2">
      <c r="A12" s="135" t="s">
        <v>2142</v>
      </c>
      <c r="B12" s="135" t="s">
        <v>176</v>
      </c>
      <c r="C12" s="135" t="s">
        <v>48</v>
      </c>
      <c r="D12" s="135" t="s">
        <v>98</v>
      </c>
      <c r="E12" s="140">
        <v>252</v>
      </c>
      <c r="F12" s="140">
        <v>241768.80000000002</v>
      </c>
      <c r="G12" s="140">
        <v>1.0864712115253428</v>
      </c>
      <c r="H12" s="132"/>
    </row>
    <row r="13" spans="1:8" s="118" customFormat="1" ht="47.25" x14ac:dyDescent="0.2">
      <c r="A13" s="135" t="s">
        <v>2215</v>
      </c>
      <c r="B13" s="135" t="s">
        <v>91</v>
      </c>
      <c r="C13" s="135" t="s">
        <v>92</v>
      </c>
      <c r="D13" s="135" t="s">
        <v>127</v>
      </c>
      <c r="E13" s="140">
        <v>625</v>
      </c>
      <c r="F13" s="140">
        <v>242687.5</v>
      </c>
      <c r="G13" s="140">
        <v>1.090599705781129</v>
      </c>
      <c r="H13" s="132"/>
    </row>
    <row r="14" spans="1:8" s="118" customFormat="1" ht="15.75" x14ac:dyDescent="0.2">
      <c r="A14" s="135" t="s">
        <v>6376</v>
      </c>
      <c r="B14" s="135" t="s">
        <v>148</v>
      </c>
      <c r="C14" s="135" t="s">
        <v>149</v>
      </c>
      <c r="D14" s="135" t="s">
        <v>150</v>
      </c>
      <c r="E14" s="140">
        <v>17</v>
      </c>
      <c r="F14" s="140">
        <v>82110</v>
      </c>
      <c r="G14" s="140">
        <v>0.36898951055035184</v>
      </c>
      <c r="H14" s="132"/>
    </row>
    <row r="15" spans="1:8" s="118" customFormat="1" ht="31.5" x14ac:dyDescent="0.2">
      <c r="A15" s="135" t="s">
        <v>6377</v>
      </c>
      <c r="B15" s="135" t="s">
        <v>454</v>
      </c>
      <c r="C15" s="135" t="s">
        <v>48</v>
      </c>
      <c r="D15" s="135" t="s">
        <v>98</v>
      </c>
      <c r="E15" s="140">
        <v>50</v>
      </c>
      <c r="F15" s="140">
        <v>81000</v>
      </c>
      <c r="G15" s="140">
        <v>0.36400134398463641</v>
      </c>
      <c r="H15" s="132"/>
    </row>
    <row r="16" spans="1:8" s="118" customFormat="1" ht="15.75" x14ac:dyDescent="0.2">
      <c r="A16" s="135" t="s">
        <v>6378</v>
      </c>
      <c r="B16" s="135" t="s">
        <v>5095</v>
      </c>
      <c r="C16" s="135" t="s">
        <v>5096</v>
      </c>
      <c r="D16" s="135" t="s">
        <v>5097</v>
      </c>
      <c r="E16" s="140">
        <v>125</v>
      </c>
      <c r="F16" s="140">
        <v>53125</v>
      </c>
      <c r="G16" s="140">
        <v>0.2387354493726396</v>
      </c>
      <c r="H16" s="132"/>
    </row>
    <row r="17" spans="1:8" s="118" customFormat="1" ht="31.5" x14ac:dyDescent="0.2">
      <c r="A17" s="135" t="s">
        <v>6131</v>
      </c>
      <c r="B17" s="135" t="s">
        <v>6132</v>
      </c>
      <c r="C17" s="135">
        <v>62011</v>
      </c>
      <c r="D17" s="135" t="s">
        <v>6133</v>
      </c>
      <c r="E17" s="140">
        <v>47</v>
      </c>
      <c r="F17" s="140">
        <v>82207.700000000012</v>
      </c>
      <c r="G17" s="140">
        <v>0.36942855908500988</v>
      </c>
      <c r="H17" s="132"/>
    </row>
    <row r="18" spans="1:8" s="118" customFormat="1" ht="15.75" x14ac:dyDescent="0.2">
      <c r="A18" s="135" t="s">
        <v>2311</v>
      </c>
      <c r="B18" s="135" t="s">
        <v>527</v>
      </c>
      <c r="C18" s="135">
        <v>27103</v>
      </c>
      <c r="D18" s="135" t="s">
        <v>526</v>
      </c>
      <c r="E18" s="140">
        <v>138</v>
      </c>
      <c r="F18" s="140">
        <v>117879.59999999999</v>
      </c>
      <c r="G18" s="140">
        <v>0.52973250405396721</v>
      </c>
      <c r="H18" s="132"/>
    </row>
    <row r="19" spans="1:8" s="118" customFormat="1" ht="31.5" x14ac:dyDescent="0.2">
      <c r="A19" s="135" t="s">
        <v>2319</v>
      </c>
      <c r="B19" s="135" t="s">
        <v>482</v>
      </c>
      <c r="C19" s="135" t="s">
        <v>481</v>
      </c>
      <c r="D19" s="135" t="s">
        <v>480</v>
      </c>
      <c r="E19" s="140">
        <v>36</v>
      </c>
      <c r="F19" s="140">
        <v>171360</v>
      </c>
      <c r="G19" s="140">
        <v>0.77006506549638631</v>
      </c>
      <c r="H19" s="132"/>
    </row>
    <row r="20" spans="1:8" s="118" customFormat="1" ht="78.75" x14ac:dyDescent="0.2">
      <c r="A20" s="135" t="s">
        <v>2320</v>
      </c>
      <c r="B20" s="135" t="s">
        <v>177</v>
      </c>
      <c r="C20" s="135">
        <v>21001</v>
      </c>
      <c r="D20" s="135" t="s">
        <v>90</v>
      </c>
      <c r="E20" s="140">
        <v>45</v>
      </c>
      <c r="F20" s="140">
        <v>55485</v>
      </c>
      <c r="G20" s="140">
        <v>0.24934092062947594</v>
      </c>
      <c r="H20" s="132"/>
    </row>
    <row r="21" spans="1:8" s="118" customFormat="1" ht="15.75" x14ac:dyDescent="0.2">
      <c r="A21" s="135" t="s">
        <v>2485</v>
      </c>
      <c r="B21" s="135" t="s">
        <v>530</v>
      </c>
      <c r="C21" s="135">
        <v>26401</v>
      </c>
      <c r="D21" s="135" t="s">
        <v>529</v>
      </c>
      <c r="E21" s="140">
        <v>5</v>
      </c>
      <c r="F21" s="140">
        <v>65500.000000000007</v>
      </c>
      <c r="G21" s="140">
        <v>0.29434676581473684</v>
      </c>
      <c r="H21" s="132"/>
    </row>
    <row r="22" spans="1:8" s="118" customFormat="1" ht="31.5" x14ac:dyDescent="0.2">
      <c r="A22" s="135" t="s">
        <v>2486</v>
      </c>
      <c r="B22" s="135" t="s">
        <v>468</v>
      </c>
      <c r="C22" s="135" t="s">
        <v>51</v>
      </c>
      <c r="D22" s="135" t="s">
        <v>130</v>
      </c>
      <c r="E22" s="140">
        <v>20</v>
      </c>
      <c r="F22" s="140">
        <v>143000</v>
      </c>
      <c r="G22" s="140">
        <v>0.6426196566642346</v>
      </c>
      <c r="H22" s="132"/>
    </row>
    <row r="23" spans="1:8" s="118" customFormat="1" ht="15.75" x14ac:dyDescent="0.2">
      <c r="A23" s="135" t="s">
        <v>2487</v>
      </c>
      <c r="B23" s="135" t="s">
        <v>100</v>
      </c>
      <c r="C23" s="135" t="s">
        <v>54</v>
      </c>
      <c r="D23" s="135" t="s">
        <v>125</v>
      </c>
      <c r="E23" s="140">
        <v>84</v>
      </c>
      <c r="F23" s="140">
        <v>71400</v>
      </c>
      <c r="G23" s="140">
        <v>0.32086044395682767</v>
      </c>
      <c r="H23" s="132"/>
    </row>
    <row r="24" spans="1:8" s="118" customFormat="1" ht="31.5" x14ac:dyDescent="0.2">
      <c r="A24" s="135" t="s">
        <v>2488</v>
      </c>
      <c r="B24" s="135" t="s">
        <v>101</v>
      </c>
      <c r="C24" s="135" t="s">
        <v>102</v>
      </c>
      <c r="D24" s="135" t="s">
        <v>103</v>
      </c>
      <c r="E24" s="140">
        <v>60</v>
      </c>
      <c r="F24" s="140">
        <v>183714</v>
      </c>
      <c r="G24" s="140">
        <v>0.82558201121967278</v>
      </c>
      <c r="H24" s="132"/>
    </row>
    <row r="25" spans="1:8" s="118" customFormat="1" ht="47.25" x14ac:dyDescent="0.2">
      <c r="A25" s="135" t="s">
        <v>6379</v>
      </c>
      <c r="B25" s="135" t="s">
        <v>187</v>
      </c>
      <c r="C25" s="135" t="s">
        <v>188</v>
      </c>
      <c r="D25" s="135" t="s">
        <v>189</v>
      </c>
      <c r="E25" s="140">
        <v>25</v>
      </c>
      <c r="F25" s="140">
        <v>30750</v>
      </c>
      <c r="G25" s="140">
        <v>0.13818569540157494</v>
      </c>
      <c r="H25" s="132"/>
    </row>
    <row r="26" spans="1:8" s="118" customFormat="1" ht="31.5" x14ac:dyDescent="0.2">
      <c r="A26" s="135" t="s">
        <v>2489</v>
      </c>
      <c r="B26" s="135" t="s">
        <v>69</v>
      </c>
      <c r="C26" s="135" t="s">
        <v>46</v>
      </c>
      <c r="D26" s="135" t="s">
        <v>135</v>
      </c>
      <c r="E26" s="140">
        <v>900</v>
      </c>
      <c r="F26" s="140">
        <v>637830</v>
      </c>
      <c r="G26" s="140">
        <v>2.8663083609101312</v>
      </c>
      <c r="H26" s="132"/>
    </row>
    <row r="27" spans="1:8" s="118" customFormat="1" ht="31.5" x14ac:dyDescent="0.2">
      <c r="A27" s="135" t="s">
        <v>2490</v>
      </c>
      <c r="B27" s="135" t="s">
        <v>106</v>
      </c>
      <c r="C27" s="135">
        <v>66301</v>
      </c>
      <c r="D27" s="135" t="s">
        <v>107</v>
      </c>
      <c r="E27" s="140">
        <v>70</v>
      </c>
      <c r="F27" s="140">
        <v>159649</v>
      </c>
      <c r="G27" s="140">
        <v>0.71743766130621256</v>
      </c>
      <c r="H27" s="132"/>
    </row>
    <row r="28" spans="1:8" s="118" customFormat="1" ht="31.5" x14ac:dyDescent="0.2">
      <c r="A28" s="135" t="s">
        <v>2491</v>
      </c>
      <c r="B28" s="135" t="s">
        <v>495</v>
      </c>
      <c r="C28" s="135" t="s">
        <v>494</v>
      </c>
      <c r="D28" s="135" t="s">
        <v>493</v>
      </c>
      <c r="E28" s="140">
        <v>74</v>
      </c>
      <c r="F28" s="140">
        <v>69693.2</v>
      </c>
      <c r="G28" s="140">
        <v>0.31319035143938345</v>
      </c>
      <c r="H28" s="132"/>
    </row>
    <row r="29" spans="1:8" s="118" customFormat="1" ht="31.5" x14ac:dyDescent="0.2">
      <c r="A29" s="135" t="s">
        <v>2551</v>
      </c>
      <c r="B29" s="135" t="s">
        <v>59</v>
      </c>
      <c r="C29" s="135" t="s">
        <v>46</v>
      </c>
      <c r="D29" s="135" t="s">
        <v>135</v>
      </c>
      <c r="E29" s="140">
        <v>655</v>
      </c>
      <c r="F29" s="140">
        <v>865713.5</v>
      </c>
      <c r="G29" s="140">
        <v>3.8903812037733769</v>
      </c>
      <c r="H29" s="132"/>
    </row>
    <row r="30" spans="1:8" s="118" customFormat="1" ht="47.25" x14ac:dyDescent="0.2">
      <c r="A30" s="135" t="s">
        <v>6404</v>
      </c>
      <c r="B30" s="135" t="s">
        <v>190</v>
      </c>
      <c r="C30" s="135" t="s">
        <v>188</v>
      </c>
      <c r="D30" s="135" t="s">
        <v>189</v>
      </c>
      <c r="E30" s="140">
        <v>305</v>
      </c>
      <c r="F30" s="140">
        <v>303200.5</v>
      </c>
      <c r="G30" s="140">
        <v>1.3625356728001696</v>
      </c>
      <c r="H30" s="132"/>
    </row>
    <row r="31" spans="1:8" s="118" customFormat="1" ht="47.25" x14ac:dyDescent="0.2">
      <c r="A31" s="135" t="s">
        <v>6405</v>
      </c>
      <c r="B31" s="135" t="s">
        <v>112</v>
      </c>
      <c r="C31" s="135" t="s">
        <v>114</v>
      </c>
      <c r="D31" s="135" t="s">
        <v>113</v>
      </c>
      <c r="E31" s="140">
        <v>200</v>
      </c>
      <c r="F31" s="140">
        <v>145730</v>
      </c>
      <c r="G31" s="140">
        <v>0.65488785010964279</v>
      </c>
      <c r="H31" s="132"/>
    </row>
    <row r="32" spans="1:8" s="118" customFormat="1" ht="15.75" x14ac:dyDescent="0.2">
      <c r="A32" s="135" t="s">
        <v>6111</v>
      </c>
      <c r="B32" s="135" t="s">
        <v>116</v>
      </c>
      <c r="C32" s="135" t="s">
        <v>117</v>
      </c>
      <c r="D32" s="135" t="s">
        <v>118</v>
      </c>
      <c r="E32" s="140">
        <v>43</v>
      </c>
      <c r="F32" s="140">
        <v>214312</v>
      </c>
      <c r="G32" s="140">
        <v>0.96308464237080738</v>
      </c>
      <c r="H32" s="132"/>
    </row>
    <row r="33" spans="1:8" s="118" customFormat="1" ht="31.5" x14ac:dyDescent="0.2">
      <c r="A33" s="135" t="s">
        <v>6406</v>
      </c>
      <c r="B33" s="135" t="s">
        <v>178</v>
      </c>
      <c r="C33" s="135" t="s">
        <v>46</v>
      </c>
      <c r="D33" s="135" t="s">
        <v>135</v>
      </c>
      <c r="E33" s="140">
        <v>750</v>
      </c>
      <c r="F33" s="140">
        <v>312750</v>
      </c>
      <c r="G33" s="140">
        <v>1.4054496337184572</v>
      </c>
      <c r="H33" s="132"/>
    </row>
    <row r="34" spans="1:8" s="118" customFormat="1" ht="15.75" x14ac:dyDescent="0.2">
      <c r="A34" s="135" t="s">
        <v>6407</v>
      </c>
      <c r="B34" s="135" t="s">
        <v>39</v>
      </c>
      <c r="C34" s="135" t="s">
        <v>96</v>
      </c>
      <c r="D34" s="135" t="s">
        <v>97</v>
      </c>
      <c r="E34" s="140">
        <v>117</v>
      </c>
      <c r="F34" s="140">
        <v>439920</v>
      </c>
      <c r="G34" s="140">
        <v>1.9769317437743363</v>
      </c>
      <c r="H34" s="132"/>
    </row>
    <row r="35" spans="1:8" s="118" customFormat="1" ht="47.25" x14ac:dyDescent="0.2">
      <c r="A35" s="135" t="s">
        <v>6408</v>
      </c>
      <c r="B35" s="135" t="s">
        <v>485</v>
      </c>
      <c r="C35" s="135" t="s">
        <v>484</v>
      </c>
      <c r="D35" s="135" t="s">
        <v>483</v>
      </c>
      <c r="E35" s="140">
        <v>70</v>
      </c>
      <c r="F35" s="140">
        <v>120645</v>
      </c>
      <c r="G35" s="140">
        <v>0.54215977956822792</v>
      </c>
      <c r="H35" s="132"/>
    </row>
    <row r="36" spans="1:8" s="118" customFormat="1" ht="47.25" x14ac:dyDescent="0.2">
      <c r="A36" s="135" t="s">
        <v>6409</v>
      </c>
      <c r="B36" s="135" t="s">
        <v>463</v>
      </c>
      <c r="C36" s="135" t="s">
        <v>188</v>
      </c>
      <c r="D36" s="135" t="s">
        <v>189</v>
      </c>
      <c r="E36" s="140">
        <v>9</v>
      </c>
      <c r="F36" s="140">
        <v>36405</v>
      </c>
      <c r="G36" s="140">
        <v>0.16359838182420602</v>
      </c>
      <c r="H36" s="132"/>
    </row>
    <row r="37" spans="1:8" s="118" customFormat="1" ht="78.75" x14ac:dyDescent="0.2">
      <c r="A37" s="135" t="s">
        <v>2556</v>
      </c>
      <c r="B37" s="135" t="s">
        <v>111</v>
      </c>
      <c r="C37" s="135" t="s">
        <v>77</v>
      </c>
      <c r="D37" s="135" t="s">
        <v>90</v>
      </c>
      <c r="E37" s="140">
        <v>35</v>
      </c>
      <c r="F37" s="140">
        <v>71057</v>
      </c>
      <c r="G37" s="140">
        <v>0.31931905554958406</v>
      </c>
      <c r="H37" s="132"/>
    </row>
    <row r="38" spans="1:8" s="118" customFormat="1" ht="31.5" x14ac:dyDescent="0.2">
      <c r="A38" s="135" t="s">
        <v>6410</v>
      </c>
      <c r="B38" s="135" t="s">
        <v>83</v>
      </c>
      <c r="C38" s="135" t="s">
        <v>84</v>
      </c>
      <c r="D38" s="135" t="s">
        <v>128</v>
      </c>
      <c r="E38" s="140">
        <v>113</v>
      </c>
      <c r="F38" s="140">
        <v>333350</v>
      </c>
      <c r="G38" s="140">
        <v>1.4980228150281301</v>
      </c>
      <c r="H38" s="132"/>
    </row>
    <row r="39" spans="1:8" s="118" customFormat="1" ht="15.75" x14ac:dyDescent="0.2">
      <c r="A39" s="135" t="s">
        <v>6411</v>
      </c>
      <c r="B39" s="135" t="s">
        <v>2069</v>
      </c>
      <c r="C39" s="135" t="s">
        <v>2070</v>
      </c>
      <c r="D39" s="135" t="s">
        <v>2433</v>
      </c>
      <c r="E39" s="140">
        <v>80</v>
      </c>
      <c r="F39" s="140">
        <v>62880</v>
      </c>
      <c r="G39" s="140">
        <v>0.28257289518214734</v>
      </c>
      <c r="H39" s="132"/>
    </row>
    <row r="40" spans="1:8" s="118" customFormat="1" ht="15.75" x14ac:dyDescent="0.2">
      <c r="A40" s="135" t="s">
        <v>2557</v>
      </c>
      <c r="B40" s="135" t="s">
        <v>37</v>
      </c>
      <c r="C40" s="135" t="s">
        <v>53</v>
      </c>
      <c r="D40" s="135" t="s">
        <v>129</v>
      </c>
      <c r="E40" s="140">
        <v>14</v>
      </c>
      <c r="F40" s="140">
        <v>167538</v>
      </c>
      <c r="G40" s="140">
        <v>0.75288959467281502</v>
      </c>
      <c r="H40" s="132"/>
    </row>
    <row r="41" spans="1:8" s="118" customFormat="1" ht="15.75" x14ac:dyDescent="0.2">
      <c r="A41" s="135" t="s">
        <v>6412</v>
      </c>
      <c r="B41" s="135" t="s">
        <v>93</v>
      </c>
      <c r="C41" s="135" t="s">
        <v>143</v>
      </c>
      <c r="D41" s="135" t="s">
        <v>144</v>
      </c>
      <c r="E41" s="140">
        <v>150</v>
      </c>
      <c r="F41" s="140">
        <v>139470</v>
      </c>
      <c r="G41" s="140">
        <v>0.62675638821650914</v>
      </c>
      <c r="H41" s="132"/>
    </row>
    <row r="42" spans="1:8" s="118" customFormat="1" ht="31.5" x14ac:dyDescent="0.2">
      <c r="A42" s="135" t="s">
        <v>6413</v>
      </c>
      <c r="B42" s="135" t="s">
        <v>179</v>
      </c>
      <c r="C42" s="135">
        <v>10750</v>
      </c>
      <c r="D42" s="135" t="s">
        <v>180</v>
      </c>
      <c r="E42" s="140">
        <v>60</v>
      </c>
      <c r="F42" s="140">
        <v>78600</v>
      </c>
      <c r="G42" s="140">
        <v>0.35321611897768418</v>
      </c>
      <c r="H42" s="132"/>
    </row>
    <row r="43" spans="1:8" s="118" customFormat="1" ht="31.5" x14ac:dyDescent="0.2">
      <c r="A43" s="135" t="s">
        <v>6414</v>
      </c>
      <c r="B43" s="135" t="s">
        <v>85</v>
      </c>
      <c r="C43" s="135" t="s">
        <v>49</v>
      </c>
      <c r="D43" s="135" t="s">
        <v>132</v>
      </c>
      <c r="E43" s="140">
        <v>900</v>
      </c>
      <c r="F43" s="140">
        <v>290475</v>
      </c>
      <c r="G43" s="140">
        <v>1.305349264122682</v>
      </c>
      <c r="H43" s="132"/>
    </row>
    <row r="44" spans="1:8" s="118" customFormat="1" ht="15.75" x14ac:dyDescent="0.2">
      <c r="A44" s="135" t="s">
        <v>6415</v>
      </c>
      <c r="B44" s="135" t="s">
        <v>2312</v>
      </c>
      <c r="C44" s="135">
        <v>47912</v>
      </c>
      <c r="D44" s="135" t="s">
        <v>2544</v>
      </c>
      <c r="E44" s="140">
        <v>150</v>
      </c>
      <c r="F44" s="140">
        <v>48000</v>
      </c>
      <c r="G44" s="140">
        <v>0.2157045001390438</v>
      </c>
      <c r="H44" s="132"/>
    </row>
    <row r="45" spans="1:8" s="118" customFormat="1" ht="15.75" x14ac:dyDescent="0.2">
      <c r="A45" s="135" t="s">
        <v>6416</v>
      </c>
      <c r="B45" s="135" t="s">
        <v>181</v>
      </c>
      <c r="C45" s="135" t="s">
        <v>182</v>
      </c>
      <c r="D45" s="135" t="s">
        <v>183</v>
      </c>
      <c r="E45" s="140">
        <v>520</v>
      </c>
      <c r="F45" s="140">
        <v>135460</v>
      </c>
      <c r="G45" s="140">
        <v>0.60873607476739311</v>
      </c>
      <c r="H45" s="132"/>
    </row>
    <row r="46" spans="1:8" s="118" customFormat="1" ht="31.5" x14ac:dyDescent="0.2">
      <c r="A46" s="135" t="s">
        <v>6417</v>
      </c>
      <c r="B46" s="135" t="s">
        <v>2864</v>
      </c>
      <c r="C46" s="135">
        <v>20295</v>
      </c>
      <c r="D46" s="135" t="s">
        <v>2865</v>
      </c>
      <c r="E46" s="140">
        <v>55</v>
      </c>
      <c r="F46" s="140">
        <v>80580.5</v>
      </c>
      <c r="G46" s="140">
        <v>0.36211617653029626</v>
      </c>
      <c r="H46" s="132"/>
    </row>
    <row r="47" spans="1:8" s="118" customFormat="1" ht="15.75" x14ac:dyDescent="0.2">
      <c r="A47" s="135" t="s">
        <v>6418</v>
      </c>
      <c r="B47" s="135" t="s">
        <v>41</v>
      </c>
      <c r="C47" s="135" t="s">
        <v>141</v>
      </c>
      <c r="D47" s="135" t="s">
        <v>142</v>
      </c>
      <c r="E47" s="140">
        <v>450</v>
      </c>
      <c r="F47" s="140">
        <v>534150</v>
      </c>
      <c r="G47" s="140">
        <v>2.4003866406097965</v>
      </c>
      <c r="H47" s="132"/>
    </row>
    <row r="48" spans="1:8" s="118" customFormat="1" ht="31.5" x14ac:dyDescent="0.2">
      <c r="A48" s="135" t="s">
        <v>6419</v>
      </c>
      <c r="B48" s="135" t="s">
        <v>58</v>
      </c>
      <c r="C48" s="135" t="s">
        <v>46</v>
      </c>
      <c r="D48" s="135" t="s">
        <v>135</v>
      </c>
      <c r="E48" s="140">
        <v>400</v>
      </c>
      <c r="F48" s="140">
        <v>383800</v>
      </c>
      <c r="G48" s="140">
        <v>1.7247372323617709</v>
      </c>
      <c r="H48" s="132"/>
    </row>
    <row r="49" spans="1:8" s="118" customFormat="1" ht="31.5" x14ac:dyDescent="0.2">
      <c r="A49" s="135" t="s">
        <v>6420</v>
      </c>
      <c r="B49" s="135" t="s">
        <v>75</v>
      </c>
      <c r="C49" s="135" t="s">
        <v>74</v>
      </c>
      <c r="D49" s="135" t="s">
        <v>136</v>
      </c>
      <c r="E49" s="140">
        <v>50</v>
      </c>
      <c r="F49" s="140">
        <v>84820</v>
      </c>
      <c r="G49" s="140">
        <v>0.38116782712070196</v>
      </c>
      <c r="H49" s="132"/>
    </row>
    <row r="50" spans="1:8" s="118" customFormat="1" ht="15.75" x14ac:dyDescent="0.2">
      <c r="A50" s="135" t="s">
        <v>6421</v>
      </c>
      <c r="B50" s="135" t="s">
        <v>109</v>
      </c>
      <c r="C50" s="135">
        <v>64920</v>
      </c>
      <c r="D50" s="135" t="s">
        <v>98</v>
      </c>
      <c r="E50" s="140">
        <v>200</v>
      </c>
      <c r="F50" s="140">
        <v>196540</v>
      </c>
      <c r="G50" s="140">
        <v>0.88322005119432645</v>
      </c>
      <c r="H50" s="132"/>
    </row>
    <row r="51" spans="1:8" s="118" customFormat="1" ht="15.75" x14ac:dyDescent="0.2">
      <c r="A51" s="135" t="s">
        <v>6422</v>
      </c>
      <c r="B51" s="135" t="s">
        <v>184</v>
      </c>
      <c r="C51" s="135" t="s">
        <v>185</v>
      </c>
      <c r="D51" s="135" t="s">
        <v>186</v>
      </c>
      <c r="E51" s="140">
        <v>26</v>
      </c>
      <c r="F51" s="140">
        <v>96865.599999999991</v>
      </c>
      <c r="G51" s="140">
        <v>0.43529887143059498</v>
      </c>
      <c r="H51" s="132"/>
    </row>
    <row r="52" spans="1:8" s="118" customFormat="1" ht="78.75" x14ac:dyDescent="0.2">
      <c r="A52" s="135" t="s">
        <v>6423</v>
      </c>
      <c r="B52" s="135" t="s">
        <v>38</v>
      </c>
      <c r="C52" s="135" t="s">
        <v>77</v>
      </c>
      <c r="D52" s="135" t="s">
        <v>90</v>
      </c>
      <c r="E52" s="140">
        <v>83</v>
      </c>
      <c r="F52" s="140">
        <v>150777.80000000002</v>
      </c>
      <c r="G52" s="140">
        <v>0.67757187460551505</v>
      </c>
      <c r="H52" s="132"/>
    </row>
    <row r="53" spans="1:8" s="118" customFormat="1" ht="31.5" x14ac:dyDescent="0.2">
      <c r="A53" s="135" t="s">
        <v>6424</v>
      </c>
      <c r="B53" s="135" t="s">
        <v>86</v>
      </c>
      <c r="C53" s="135" t="s">
        <v>87</v>
      </c>
      <c r="D53" s="135" t="s">
        <v>123</v>
      </c>
      <c r="E53" s="140">
        <v>190</v>
      </c>
      <c r="F53" s="140">
        <v>180405</v>
      </c>
      <c r="G53" s="140">
        <v>0.81071188224133739</v>
      </c>
      <c r="H53" s="132"/>
    </row>
    <row r="54" spans="1:8" s="118" customFormat="1" ht="31.5" x14ac:dyDescent="0.2">
      <c r="A54" s="135" t="s">
        <v>6425</v>
      </c>
      <c r="B54" s="135" t="s">
        <v>191</v>
      </c>
      <c r="C54" s="135" t="s">
        <v>192</v>
      </c>
      <c r="D54" s="135" t="s">
        <v>193</v>
      </c>
      <c r="E54" s="140">
        <v>50</v>
      </c>
      <c r="F54" s="140">
        <v>102530</v>
      </c>
      <c r="G54" s="140">
        <v>0.46075379998450333</v>
      </c>
      <c r="H54" s="132"/>
    </row>
    <row r="55" spans="1:8" s="118" customFormat="1" ht="31.5" x14ac:dyDescent="0.2">
      <c r="A55" s="135" t="s">
        <v>6426</v>
      </c>
      <c r="B55" s="135" t="s">
        <v>461</v>
      </c>
      <c r="C55" s="135" t="s">
        <v>192</v>
      </c>
      <c r="D55" s="135" t="s">
        <v>193</v>
      </c>
      <c r="E55" s="140">
        <v>80</v>
      </c>
      <c r="F55" s="140">
        <v>121920</v>
      </c>
      <c r="G55" s="140">
        <v>0.54788943035317128</v>
      </c>
      <c r="H55" s="132"/>
    </row>
    <row r="56" spans="1:8" s="118" customFormat="1" ht="78.75" x14ac:dyDescent="0.2">
      <c r="A56" s="135" t="s">
        <v>6427</v>
      </c>
      <c r="B56" s="135" t="s">
        <v>80</v>
      </c>
      <c r="C56" s="135" t="s">
        <v>81</v>
      </c>
      <c r="D56" s="135" t="s">
        <v>131</v>
      </c>
      <c r="E56" s="140">
        <v>58</v>
      </c>
      <c r="F56" s="140">
        <v>266046</v>
      </c>
      <c r="G56" s="140">
        <v>1.1955691550831675</v>
      </c>
      <c r="H56" s="132"/>
    </row>
    <row r="57" spans="1:8" s="118" customFormat="1" ht="31.5" x14ac:dyDescent="0.2">
      <c r="A57" s="135" t="s">
        <v>6428</v>
      </c>
      <c r="B57" s="135" t="s">
        <v>474</v>
      </c>
      <c r="C57" s="135" t="s">
        <v>473</v>
      </c>
      <c r="D57" s="135" t="s">
        <v>472</v>
      </c>
      <c r="E57" s="140">
        <v>270</v>
      </c>
      <c r="F57" s="140">
        <v>113845.5</v>
      </c>
      <c r="G57" s="140">
        <v>0.51160388897040643</v>
      </c>
      <c r="H57" s="132"/>
    </row>
    <row r="58" spans="1:8" s="118" customFormat="1" ht="31.5" x14ac:dyDescent="0.2">
      <c r="A58" s="135" t="s">
        <v>6429</v>
      </c>
      <c r="B58" s="135" t="s">
        <v>88</v>
      </c>
      <c r="C58" s="135" t="s">
        <v>89</v>
      </c>
      <c r="D58" s="135" t="s">
        <v>133</v>
      </c>
      <c r="E58" s="140">
        <v>75</v>
      </c>
      <c r="F58" s="140">
        <v>196620</v>
      </c>
      <c r="G58" s="140">
        <v>0.88357955869455806</v>
      </c>
      <c r="H58" s="132"/>
    </row>
    <row r="59" spans="1:8" s="118" customFormat="1" ht="78.75" x14ac:dyDescent="0.2">
      <c r="A59" s="135" t="s">
        <v>6430</v>
      </c>
      <c r="B59" s="135" t="s">
        <v>108</v>
      </c>
      <c r="C59" s="135" t="s">
        <v>77</v>
      </c>
      <c r="D59" s="135" t="s">
        <v>90</v>
      </c>
      <c r="E59" s="140">
        <v>25</v>
      </c>
      <c r="F59" s="140">
        <v>120000</v>
      </c>
      <c r="G59" s="140">
        <v>0.53926125034760952</v>
      </c>
      <c r="H59" s="132"/>
    </row>
    <row r="60" spans="1:8" s="118" customFormat="1" ht="15.75" x14ac:dyDescent="0.2">
      <c r="A60" s="135" t="s">
        <v>6431</v>
      </c>
      <c r="B60" s="135" t="s">
        <v>40</v>
      </c>
      <c r="C60" s="135" t="s">
        <v>47</v>
      </c>
      <c r="D60" s="135" t="s">
        <v>126</v>
      </c>
      <c r="E60" s="140">
        <v>15</v>
      </c>
      <c r="F60" s="140">
        <v>164340</v>
      </c>
      <c r="G60" s="140">
        <v>0.73851828235105121</v>
      </c>
      <c r="H60" s="132"/>
    </row>
    <row r="61" spans="1:8" s="118" customFormat="1" ht="15.75" x14ac:dyDescent="0.2">
      <c r="A61" s="135" t="s">
        <v>6432</v>
      </c>
      <c r="B61" s="135" t="s">
        <v>104</v>
      </c>
      <c r="C61" s="135">
        <v>63999</v>
      </c>
      <c r="D61" s="135" t="s">
        <v>105</v>
      </c>
      <c r="E61" s="140">
        <v>890</v>
      </c>
      <c r="F61" s="140">
        <v>284800</v>
      </c>
      <c r="G61" s="140">
        <v>1.2798467008249932</v>
      </c>
      <c r="H61" s="132"/>
    </row>
    <row r="62" spans="1:8" s="118" customFormat="1" ht="15.75" x14ac:dyDescent="0.2">
      <c r="A62" s="120"/>
      <c r="B62" s="120"/>
      <c r="C62" s="120"/>
      <c r="D62" s="120"/>
      <c r="E62" s="121"/>
      <c r="F62" s="121"/>
      <c r="G62" s="121"/>
      <c r="H62" s="121"/>
    </row>
    <row r="63" spans="1:8" s="118" customFormat="1" ht="15.75" x14ac:dyDescent="0.2">
      <c r="A63" s="128" t="s">
        <v>43</v>
      </c>
      <c r="B63" s="131"/>
      <c r="C63" s="131"/>
      <c r="D63" s="131"/>
      <c r="E63" s="139"/>
      <c r="F63" s="140"/>
      <c r="G63" s="140"/>
      <c r="H63" s="140"/>
    </row>
    <row r="64" spans="1:8" s="118" customFormat="1" ht="15.75" x14ac:dyDescent="0.2">
      <c r="A64" s="131" t="s">
        <v>73</v>
      </c>
      <c r="B64" s="131"/>
      <c r="C64" s="127"/>
      <c r="D64" s="135"/>
      <c r="E64" s="139"/>
      <c r="F64" s="140"/>
      <c r="G64" s="140"/>
      <c r="H64" s="140"/>
    </row>
    <row r="65" spans="1:10" s="118" customFormat="1" ht="31.5" x14ac:dyDescent="0.2">
      <c r="A65" s="131" t="s">
        <v>1311</v>
      </c>
      <c r="B65" s="131" t="s">
        <v>1312</v>
      </c>
      <c r="C65" s="127" t="s">
        <v>68</v>
      </c>
      <c r="D65" s="135" t="s">
        <v>107</v>
      </c>
      <c r="E65" s="133">
        <v>13493.819</v>
      </c>
      <c r="F65" s="134">
        <v>6301435.3499999996</v>
      </c>
      <c r="G65" s="134">
        <v>28.317665881880217</v>
      </c>
      <c r="H65" s="191"/>
    </row>
    <row r="66" spans="1:10" s="118" customFormat="1" ht="31.5" x14ac:dyDescent="0.2">
      <c r="A66" s="131" t="s">
        <v>1313</v>
      </c>
      <c r="B66" s="131" t="s">
        <v>115</v>
      </c>
      <c r="C66" s="127" t="s">
        <v>68</v>
      </c>
      <c r="D66" s="135" t="s">
        <v>107</v>
      </c>
      <c r="E66" s="133">
        <v>1475.704</v>
      </c>
      <c r="F66" s="134">
        <v>5579473.1699999999</v>
      </c>
      <c r="G66" s="134">
        <v>25.073280649459502</v>
      </c>
      <c r="H66" s="191"/>
    </row>
    <row r="67" spans="1:10" s="118" customFormat="1" ht="15.75" x14ac:dyDescent="0.2">
      <c r="A67" s="131"/>
      <c r="B67" s="131"/>
      <c r="C67" s="131"/>
      <c r="D67" s="135"/>
      <c r="E67" s="139"/>
      <c r="F67" s="140"/>
      <c r="G67" s="140"/>
      <c r="H67" s="140"/>
    </row>
    <row r="68" spans="1:10" s="118" customFormat="1" ht="15.75" x14ac:dyDescent="0.2">
      <c r="A68" s="131" t="s">
        <v>1314</v>
      </c>
      <c r="B68" s="131"/>
      <c r="C68" s="131"/>
      <c r="D68" s="135"/>
      <c r="E68" s="139"/>
      <c r="F68" s="134">
        <v>-17277.73</v>
      </c>
      <c r="G68" s="134">
        <v>-7.764341902473669E-2</v>
      </c>
      <c r="H68" s="140"/>
    </row>
    <row r="69" spans="1:10" s="118" customFormat="1" ht="15.75" x14ac:dyDescent="0.2">
      <c r="A69" s="120" t="s">
        <v>18</v>
      </c>
      <c r="B69" s="120"/>
      <c r="C69" s="120"/>
      <c r="D69" s="120"/>
      <c r="E69" s="126">
        <f>SUM(E8:E68)</f>
        <v>25244.523000000001</v>
      </c>
      <c r="F69" s="126">
        <f>SUM(F8:F68)</f>
        <v>22252665.09</v>
      </c>
      <c r="G69" s="126">
        <f>SUM(G8:G68)</f>
        <v>99.999999999999986</v>
      </c>
      <c r="H69" s="126"/>
      <c r="I69" s="141"/>
      <c r="J69" s="202"/>
    </row>
    <row r="70" spans="1:10" s="118" customFormat="1" ht="15.75" x14ac:dyDescent="0.2">
      <c r="A70" s="120"/>
      <c r="B70" s="120"/>
      <c r="C70" s="120"/>
      <c r="D70" s="120"/>
      <c r="E70" s="126"/>
      <c r="F70" s="126"/>
      <c r="G70" s="126"/>
      <c r="H70" s="126"/>
    </row>
    <row r="71" spans="1:10" ht="15.75" x14ac:dyDescent="0.2">
      <c r="A71" s="147" t="s">
        <v>8</v>
      </c>
      <c r="B71" s="147"/>
      <c r="C71" s="148"/>
      <c r="D71" s="148"/>
      <c r="E71" s="150"/>
      <c r="F71" s="125"/>
      <c r="G71" s="121"/>
      <c r="H71" s="121"/>
    </row>
    <row r="72" spans="1:10" ht="15.75" x14ac:dyDescent="0.2">
      <c r="A72" s="131" t="s">
        <v>5</v>
      </c>
      <c r="B72" s="131"/>
      <c r="C72" s="127"/>
      <c r="D72" s="127"/>
      <c r="E72" s="139"/>
      <c r="F72" s="140">
        <v>0</v>
      </c>
      <c r="G72" s="140">
        <v>0</v>
      </c>
      <c r="H72" s="140"/>
    </row>
    <row r="73" spans="1:10" ht="15.75" x14ac:dyDescent="0.2">
      <c r="A73" s="142" t="s">
        <v>4</v>
      </c>
      <c r="B73" s="142"/>
      <c r="C73" s="143"/>
      <c r="D73" s="143"/>
      <c r="E73" s="146"/>
      <c r="F73" s="140">
        <v>0</v>
      </c>
      <c r="G73" s="140">
        <v>0</v>
      </c>
      <c r="H73" s="140"/>
    </row>
    <row r="74" spans="1:10" ht="15.75" x14ac:dyDescent="0.2">
      <c r="A74" s="142" t="s">
        <v>20</v>
      </c>
      <c r="B74" s="142"/>
      <c r="C74" s="143"/>
      <c r="D74" s="143"/>
      <c r="E74" s="146"/>
      <c r="F74" s="140">
        <v>0</v>
      </c>
      <c r="G74" s="140">
        <v>0</v>
      </c>
      <c r="H74" s="140"/>
    </row>
    <row r="75" spans="1:10" ht="15.75" x14ac:dyDescent="0.2">
      <c r="A75" s="142" t="s">
        <v>19</v>
      </c>
      <c r="B75" s="142"/>
      <c r="C75" s="143"/>
      <c r="D75" s="143"/>
      <c r="E75" s="146"/>
      <c r="F75" s="140">
        <v>0</v>
      </c>
      <c r="G75" s="140">
        <v>0</v>
      </c>
      <c r="H75" s="140"/>
    </row>
    <row r="76" spans="1:10" ht="15.75" x14ac:dyDescent="0.2">
      <c r="A76" s="142" t="s">
        <v>21</v>
      </c>
      <c r="B76" s="142"/>
      <c r="C76" s="143"/>
      <c r="D76" s="143"/>
      <c r="E76" s="146"/>
      <c r="F76" s="140">
        <v>0</v>
      </c>
      <c r="G76" s="140">
        <v>0</v>
      </c>
      <c r="H76" s="140"/>
    </row>
    <row r="77" spans="1:10" ht="15.75" x14ac:dyDescent="0.2">
      <c r="A77" s="142" t="s">
        <v>22</v>
      </c>
      <c r="B77" s="142"/>
      <c r="C77" s="143"/>
      <c r="D77" s="143"/>
      <c r="E77" s="146"/>
      <c r="F77" s="140">
        <v>0</v>
      </c>
      <c r="G77" s="140">
        <v>0</v>
      </c>
      <c r="H77" s="140"/>
    </row>
    <row r="78" spans="1:10" ht="15.75" x14ac:dyDescent="0.2">
      <c r="A78" s="142" t="s">
        <v>23</v>
      </c>
      <c r="B78" s="142"/>
      <c r="C78" s="143"/>
      <c r="D78" s="143"/>
      <c r="E78" s="146"/>
      <c r="F78" s="140">
        <v>0</v>
      </c>
      <c r="G78" s="140">
        <v>0</v>
      </c>
      <c r="H78" s="140"/>
    </row>
    <row r="79" spans="1:10" ht="15.75" x14ac:dyDescent="0.2">
      <c r="A79" s="142" t="s">
        <v>24</v>
      </c>
      <c r="B79" s="142"/>
      <c r="C79" s="143"/>
      <c r="D79" s="143"/>
      <c r="E79" s="146"/>
      <c r="F79" s="140">
        <v>0</v>
      </c>
      <c r="G79" s="140">
        <v>0</v>
      </c>
      <c r="H79" s="140"/>
    </row>
    <row r="80" spans="1:10" ht="15.75" x14ac:dyDescent="0.2">
      <c r="A80" s="142" t="s">
        <v>25</v>
      </c>
      <c r="B80" s="142"/>
      <c r="C80" s="143"/>
      <c r="D80" s="143"/>
      <c r="E80" s="146"/>
      <c r="F80" s="140">
        <v>0</v>
      </c>
      <c r="G80" s="140">
        <v>0</v>
      </c>
      <c r="H80" s="140"/>
    </row>
    <row r="81" spans="1:8" ht="15.75" x14ac:dyDescent="0.2">
      <c r="A81" s="142" t="s">
        <v>26</v>
      </c>
      <c r="B81" s="142"/>
      <c r="C81" s="143"/>
      <c r="D81" s="143"/>
      <c r="E81" s="146"/>
      <c r="F81" s="140">
        <v>0</v>
      </c>
      <c r="G81" s="140">
        <v>0</v>
      </c>
      <c r="H81" s="140"/>
    </row>
    <row r="82" spans="1:8" ht="15.75" x14ac:dyDescent="0.2">
      <c r="A82" s="142" t="s">
        <v>27</v>
      </c>
      <c r="B82" s="142"/>
      <c r="C82" s="143"/>
      <c r="D82" s="143"/>
      <c r="E82" s="146"/>
      <c r="F82" s="140">
        <v>0</v>
      </c>
      <c r="G82" s="140">
        <v>0</v>
      </c>
      <c r="H82" s="140"/>
    </row>
    <row r="83" spans="1:8" ht="15.75" x14ac:dyDescent="0.2">
      <c r="A83" s="142" t="s">
        <v>28</v>
      </c>
      <c r="B83" s="142"/>
      <c r="C83" s="143"/>
      <c r="D83" s="143"/>
      <c r="E83" s="146"/>
      <c r="F83" s="140">
        <v>0</v>
      </c>
      <c r="G83" s="140">
        <v>0</v>
      </c>
      <c r="H83" s="140"/>
    </row>
    <row r="84" spans="1:8" ht="15.75" x14ac:dyDescent="0.2">
      <c r="A84" s="142" t="s">
        <v>29</v>
      </c>
      <c r="B84" s="142"/>
      <c r="C84" s="143"/>
      <c r="D84" s="143"/>
      <c r="E84" s="146"/>
      <c r="F84" s="140">
        <v>0</v>
      </c>
      <c r="G84" s="140">
        <v>0</v>
      </c>
      <c r="H84" s="140"/>
    </row>
    <row r="85" spans="1:8" ht="15.75" x14ac:dyDescent="0.2">
      <c r="A85" s="142" t="s">
        <v>94</v>
      </c>
      <c r="B85" s="142"/>
      <c r="C85" s="143"/>
      <c r="D85" s="143"/>
      <c r="E85" s="146"/>
      <c r="F85" s="140">
        <v>0</v>
      </c>
      <c r="G85" s="140">
        <v>0</v>
      </c>
      <c r="H85" s="140"/>
    </row>
    <row r="86" spans="1:8" ht="31.5" x14ac:dyDescent="0.2">
      <c r="A86" s="131" t="s">
        <v>95</v>
      </c>
      <c r="B86" s="142"/>
      <c r="C86" s="143"/>
      <c r="D86" s="143"/>
      <c r="E86" s="146"/>
      <c r="F86" s="140">
        <v>0</v>
      </c>
      <c r="G86" s="140">
        <v>0</v>
      </c>
      <c r="H86" s="140"/>
    </row>
    <row r="87" spans="1:8" ht="15.75" x14ac:dyDescent="0.2">
      <c r="A87" s="152" t="s">
        <v>9</v>
      </c>
      <c r="B87" s="145"/>
      <c r="C87" s="145"/>
      <c r="D87" s="145"/>
      <c r="E87" s="146"/>
      <c r="F87" s="126">
        <f>SUM(F72:F86)</f>
        <v>0</v>
      </c>
      <c r="G87" s="126">
        <f>SUM(G72:G86)</f>
        <v>0</v>
      </c>
      <c r="H87" s="126"/>
    </row>
    <row r="88" spans="1:8" ht="15.75" x14ac:dyDescent="0.2">
      <c r="A88" s="152"/>
      <c r="B88" s="145"/>
      <c r="C88" s="145"/>
      <c r="D88" s="145"/>
      <c r="E88" s="146"/>
      <c r="F88" s="140"/>
      <c r="G88" s="126"/>
      <c r="H88" s="126"/>
    </row>
    <row r="89" spans="1:8" ht="15.75" x14ac:dyDescent="0.2">
      <c r="A89" s="153" t="s">
        <v>31</v>
      </c>
      <c r="B89" s="143"/>
      <c r="C89" s="143"/>
      <c r="D89" s="143"/>
      <c r="E89" s="146"/>
      <c r="F89" s="140">
        <v>0</v>
      </c>
      <c r="G89" s="140">
        <v>0</v>
      </c>
      <c r="H89" s="140"/>
    </row>
    <row r="90" spans="1:8" ht="15.75" x14ac:dyDescent="0.2">
      <c r="A90" s="153" t="s">
        <v>1304</v>
      </c>
      <c r="B90" s="143"/>
      <c r="C90" s="143"/>
      <c r="D90" s="143"/>
      <c r="E90" s="146"/>
      <c r="F90" s="140">
        <v>0</v>
      </c>
      <c r="G90" s="140">
        <v>0</v>
      </c>
      <c r="H90" s="140"/>
    </row>
    <row r="91" spans="1:8" ht="15.75" x14ac:dyDescent="0.2">
      <c r="A91" s="153" t="s">
        <v>32</v>
      </c>
      <c r="B91" s="143"/>
      <c r="C91" s="143"/>
      <c r="D91" s="143"/>
      <c r="E91" s="146"/>
      <c r="F91" s="140">
        <v>10389034.300000001</v>
      </c>
      <c r="G91" s="140">
        <v>46.686696887685002</v>
      </c>
      <c r="H91" s="140"/>
    </row>
    <row r="92" spans="1:8" ht="15.75" x14ac:dyDescent="0.2">
      <c r="A92" s="153" t="s">
        <v>33</v>
      </c>
      <c r="B92" s="143"/>
      <c r="C92" s="143"/>
      <c r="D92" s="143"/>
      <c r="E92" s="146"/>
      <c r="F92" s="140">
        <v>0</v>
      </c>
      <c r="G92" s="140">
        <v>0</v>
      </c>
      <c r="H92" s="140"/>
    </row>
    <row r="93" spans="1:8" ht="15.75" x14ac:dyDescent="0.2">
      <c r="A93" s="153" t="s">
        <v>34</v>
      </c>
      <c r="B93" s="143"/>
      <c r="C93" s="143"/>
      <c r="D93" s="143"/>
      <c r="E93" s="146"/>
      <c r="F93" s="140">
        <v>11880908.52</v>
      </c>
      <c r="G93" s="140">
        <v>53.390946531339722</v>
      </c>
      <c r="H93" s="140"/>
    </row>
    <row r="94" spans="1:8" ht="15.75" x14ac:dyDescent="0.2">
      <c r="A94" s="142" t="s">
        <v>35</v>
      </c>
      <c r="B94" s="143"/>
      <c r="C94" s="143"/>
      <c r="D94" s="143"/>
      <c r="E94" s="146"/>
      <c r="F94" s="134">
        <v>-17277.73</v>
      </c>
      <c r="G94" s="134">
        <v>-7.764341902473669E-2</v>
      </c>
      <c r="H94" s="140"/>
    </row>
    <row r="95" spans="1:8" ht="15.75" x14ac:dyDescent="0.2">
      <c r="A95" s="142" t="s">
        <v>36</v>
      </c>
      <c r="B95" s="143"/>
      <c r="C95" s="143"/>
      <c r="D95" s="143"/>
      <c r="E95" s="146"/>
      <c r="F95" s="140">
        <v>0</v>
      </c>
      <c r="G95" s="140">
        <v>0</v>
      </c>
      <c r="H95" s="140"/>
    </row>
    <row r="96" spans="1:8" ht="15.75" x14ac:dyDescent="0.2">
      <c r="A96" s="142" t="s">
        <v>45</v>
      </c>
      <c r="B96" s="142"/>
      <c r="C96" s="143"/>
      <c r="D96" s="143"/>
      <c r="E96" s="146"/>
      <c r="F96" s="140">
        <v>0</v>
      </c>
      <c r="G96" s="140">
        <v>0</v>
      </c>
      <c r="H96" s="140"/>
    </row>
    <row r="97" spans="1:10" ht="15.75" x14ac:dyDescent="0.2">
      <c r="A97" s="152" t="s">
        <v>11</v>
      </c>
      <c r="B97" s="142"/>
      <c r="C97" s="143"/>
      <c r="D97" s="143"/>
      <c r="E97" s="146"/>
      <c r="F97" s="154">
        <f>SUM(F87:F96)</f>
        <v>22252665.09</v>
      </c>
      <c r="G97" s="154">
        <f>SUM(G87:G96)</f>
        <v>99.999999999999986</v>
      </c>
      <c r="H97" s="154"/>
      <c r="I97" s="187"/>
    </row>
    <row r="98" spans="1:10" s="118" customFormat="1" ht="15.75" x14ac:dyDescent="0.2">
      <c r="A98" s="120"/>
      <c r="B98" s="120"/>
      <c r="C98" s="120"/>
      <c r="D98" s="120"/>
      <c r="E98" s="126"/>
      <c r="F98" s="126"/>
      <c r="G98" s="126"/>
      <c r="H98" s="126"/>
    </row>
    <row r="99" spans="1:10" ht="15.75" x14ac:dyDescent="0.2">
      <c r="A99" s="144" t="s">
        <v>220</v>
      </c>
      <c r="B99" s="225">
        <v>2199761.9802000001</v>
      </c>
      <c r="C99" s="225"/>
      <c r="D99" s="225"/>
      <c r="E99" s="225"/>
      <c r="F99" s="225"/>
      <c r="G99" s="225"/>
      <c r="H99" s="225"/>
    </row>
    <row r="100" spans="1:10" ht="15.75" x14ac:dyDescent="0.2">
      <c r="A100" s="144" t="s">
        <v>219</v>
      </c>
      <c r="B100" s="225">
        <v>10.4453</v>
      </c>
      <c r="C100" s="225"/>
      <c r="D100" s="225"/>
      <c r="E100" s="225"/>
      <c r="F100" s="225"/>
      <c r="G100" s="225"/>
      <c r="H100" s="225"/>
    </row>
    <row r="101" spans="1:10" ht="15.75" x14ac:dyDescent="0.2">
      <c r="A101" s="144" t="s">
        <v>218</v>
      </c>
      <c r="B101" s="225">
        <v>10.1159</v>
      </c>
      <c r="C101" s="225"/>
      <c r="D101" s="225"/>
      <c r="E101" s="225"/>
      <c r="F101" s="225"/>
      <c r="G101" s="225"/>
      <c r="H101" s="225"/>
    </row>
    <row r="102" spans="1:10" ht="15.75" x14ac:dyDescent="0.2">
      <c r="A102" s="156"/>
      <c r="B102" s="156"/>
      <c r="C102" s="156"/>
      <c r="D102" s="156"/>
      <c r="E102" s="158"/>
      <c r="F102" s="159"/>
      <c r="G102" s="160"/>
      <c r="H102" s="160"/>
    </row>
    <row r="103" spans="1:10" ht="15.75" x14ac:dyDescent="0.2">
      <c r="A103" s="156"/>
      <c r="B103" s="156"/>
      <c r="C103" s="156"/>
      <c r="D103" s="156"/>
      <c r="E103" s="158"/>
      <c r="F103" s="159"/>
      <c r="G103" s="160"/>
      <c r="H103" s="160"/>
    </row>
    <row r="104" spans="1:10" ht="15.75" x14ac:dyDescent="0.2">
      <c r="A104" s="162" t="s">
        <v>61</v>
      </c>
      <c r="B104" s="163"/>
      <c r="C104" s="163"/>
      <c r="D104" s="163"/>
    </row>
    <row r="105" spans="1:10" ht="15.75" x14ac:dyDescent="0.2">
      <c r="A105" s="163" t="s">
        <v>2060</v>
      </c>
      <c r="B105" s="163"/>
      <c r="C105" s="163"/>
      <c r="D105" s="163"/>
      <c r="E105" s="170"/>
      <c r="F105" s="171" t="s">
        <v>62</v>
      </c>
    </row>
    <row r="106" spans="1:10" ht="15.75" x14ac:dyDescent="0.2">
      <c r="A106" s="163"/>
      <c r="B106" s="163"/>
      <c r="C106" s="163"/>
      <c r="D106" s="163"/>
      <c r="E106" s="170"/>
      <c r="F106" s="171"/>
    </row>
    <row r="107" spans="1:10" ht="15.75" x14ac:dyDescent="0.2">
      <c r="A107" s="163" t="s">
        <v>63</v>
      </c>
      <c r="B107" s="163"/>
      <c r="C107" s="163"/>
      <c r="D107" s="163"/>
      <c r="E107" s="170"/>
      <c r="F107" s="171" t="s">
        <v>62</v>
      </c>
    </row>
    <row r="108" spans="1:10" s="167" customFormat="1" ht="15.75" x14ac:dyDescent="0.2">
      <c r="A108" s="162"/>
      <c r="B108" s="163"/>
      <c r="C108" s="163"/>
      <c r="D108" s="163"/>
      <c r="E108" s="170"/>
      <c r="F108" s="171"/>
      <c r="I108" s="151"/>
      <c r="J108" s="151"/>
    </row>
    <row r="109" spans="1:10" s="167" customFormat="1" ht="15.75" x14ac:dyDescent="0.2">
      <c r="A109" s="163" t="s">
        <v>64</v>
      </c>
      <c r="B109" s="163"/>
      <c r="C109" s="163"/>
      <c r="D109" s="163"/>
      <c r="E109" s="170"/>
      <c r="F109" s="171" t="s">
        <v>62</v>
      </c>
      <c r="I109" s="151"/>
      <c r="J109" s="151"/>
    </row>
    <row r="110" spans="1:10" s="167" customFormat="1" ht="15.75" x14ac:dyDescent="0.2">
      <c r="A110" s="163"/>
      <c r="B110" s="163"/>
      <c r="C110" s="163"/>
      <c r="D110" s="163"/>
      <c r="E110" s="170"/>
      <c r="F110" s="171"/>
      <c r="I110" s="151"/>
      <c r="J110" s="151"/>
    </row>
    <row r="111" spans="1:10" s="167" customFormat="1" ht="15.75" x14ac:dyDescent="0.2">
      <c r="A111" s="163" t="s">
        <v>65</v>
      </c>
      <c r="B111" s="163"/>
      <c r="C111" s="163"/>
      <c r="D111" s="163"/>
      <c r="E111" s="170"/>
      <c r="F111" s="171" t="s">
        <v>62</v>
      </c>
      <c r="I111" s="151"/>
      <c r="J111" s="151"/>
    </row>
    <row r="112" spans="1:10" s="167" customFormat="1" ht="15.75" x14ac:dyDescent="0.2">
      <c r="A112" s="163"/>
      <c r="B112" s="163"/>
      <c r="C112" s="163"/>
      <c r="D112" s="163"/>
      <c r="E112" s="166"/>
      <c r="F112" s="166"/>
      <c r="I112" s="151"/>
      <c r="J112" s="151"/>
    </row>
    <row r="113" spans="1:10" s="167" customFormat="1" ht="15.75" x14ac:dyDescent="0.2">
      <c r="A113" s="163"/>
      <c r="B113" s="163"/>
      <c r="C113" s="163"/>
      <c r="D113" s="163"/>
      <c r="E113" s="166"/>
      <c r="F113" s="166"/>
      <c r="I113" s="151"/>
      <c r="J113" s="151"/>
    </row>
  </sheetData>
  <mergeCells count="4">
    <mergeCell ref="A4:G4"/>
    <mergeCell ref="B99:H99"/>
    <mergeCell ref="B101:H101"/>
    <mergeCell ref="B100:H100"/>
  </mergeCells>
  <pageMargins left="1" right="0.7" top="0.42" bottom="0.5" header="0.3" footer="0.3"/>
  <pageSetup paperSize="9" scale="46" fitToHeight="2"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159"/>
  <sheetViews>
    <sheetView zoomScale="80" zoomScaleNormal="80" zoomScaleSheetLayoutView="40" workbookViewId="0"/>
  </sheetViews>
  <sheetFormatPr defaultColWidth="9.140625" defaultRowHeight="12" x14ac:dyDescent="0.2"/>
  <cols>
    <col min="1" max="1" width="46.28515625" style="46" customWidth="1"/>
    <col min="2" max="2" width="17.42578125" style="46" customWidth="1"/>
    <col min="3" max="3" width="21.5703125" style="35" customWidth="1"/>
    <col min="4" max="4" width="45.7109375" style="61" customWidth="1"/>
    <col min="5" max="5" width="17.28515625" style="47" bestFit="1" customWidth="1"/>
    <col min="6" max="6" width="20.5703125" style="47" bestFit="1" customWidth="1"/>
    <col min="7" max="7" width="9.7109375" style="48" customWidth="1"/>
    <col min="8" max="8" width="7.28515625" style="35" customWidth="1"/>
    <col min="9" max="9" width="18.85546875" style="36" bestFit="1" customWidth="1"/>
    <col min="10" max="10" width="19.42578125" style="36" bestFit="1" customWidth="1"/>
    <col min="11" max="16384" width="9.140625" style="36"/>
  </cols>
  <sheetData>
    <row r="1" spans="1:8" s="6" customFormat="1" ht="15.75" x14ac:dyDescent="0.25">
      <c r="A1" s="1" t="s">
        <v>99</v>
      </c>
      <c r="B1" s="1"/>
      <c r="C1" s="2"/>
      <c r="D1" s="59"/>
      <c r="E1" s="3"/>
      <c r="F1" s="4"/>
      <c r="G1" s="4"/>
      <c r="H1" s="5"/>
    </row>
    <row r="2" spans="1:8" s="6" customFormat="1" ht="15.75" x14ac:dyDescent="0.25">
      <c r="A2" s="1" t="s">
        <v>146</v>
      </c>
      <c r="B2" s="1"/>
      <c r="C2" s="2"/>
      <c r="D2" s="59"/>
      <c r="E2" s="4"/>
      <c r="F2" s="4"/>
      <c r="G2" s="4"/>
      <c r="H2" s="5"/>
    </row>
    <row r="3" spans="1:8" s="6" customFormat="1" ht="15.75" x14ac:dyDescent="0.25">
      <c r="A3" s="1" t="s">
        <v>3278</v>
      </c>
      <c r="B3" s="1"/>
      <c r="C3" s="2"/>
      <c r="D3" s="59"/>
      <c r="E3" s="3"/>
      <c r="F3" s="3"/>
      <c r="G3" s="4"/>
      <c r="H3" s="5"/>
    </row>
    <row r="4" spans="1:8" s="7" customFormat="1" ht="18.75" x14ac:dyDescent="0.2">
      <c r="A4" s="206"/>
      <c r="B4" s="206"/>
      <c r="C4" s="206"/>
      <c r="D4" s="206"/>
      <c r="E4" s="206"/>
      <c r="F4" s="206"/>
      <c r="G4" s="206"/>
      <c r="H4" s="206"/>
    </row>
    <row r="5" spans="1:8" s="6" customFormat="1" ht="31.5" x14ac:dyDescent="0.2">
      <c r="A5" s="8" t="s">
        <v>15</v>
      </c>
      <c r="B5" s="8" t="s">
        <v>13</v>
      </c>
      <c r="C5" s="8" t="s">
        <v>78</v>
      </c>
      <c r="D5" s="8" t="s">
        <v>79</v>
      </c>
      <c r="E5" s="9" t="s">
        <v>14</v>
      </c>
      <c r="F5" s="9" t="s">
        <v>12</v>
      </c>
      <c r="G5" s="9" t="s">
        <v>0</v>
      </c>
      <c r="H5" s="8" t="s">
        <v>44</v>
      </c>
    </row>
    <row r="6" spans="1:8" s="6" customFormat="1" ht="15.75" x14ac:dyDescent="0.2">
      <c r="A6" s="10" t="s">
        <v>17</v>
      </c>
      <c r="B6" s="10"/>
      <c r="C6" s="11"/>
      <c r="D6" s="11"/>
      <c r="E6" s="12"/>
      <c r="F6" s="13"/>
      <c r="G6" s="9"/>
      <c r="H6" s="14"/>
    </row>
    <row r="7" spans="1:8" s="6" customFormat="1" ht="15.75" x14ac:dyDescent="0.2">
      <c r="A7" s="15" t="s">
        <v>1</v>
      </c>
      <c r="B7" s="15"/>
      <c r="C7" s="8"/>
      <c r="D7" s="53"/>
      <c r="E7" s="16"/>
      <c r="F7" s="13"/>
      <c r="G7" s="9"/>
      <c r="H7" s="14"/>
    </row>
    <row r="8" spans="1:8" s="6" customFormat="1" ht="15.75" x14ac:dyDescent="0.2">
      <c r="A8" s="17" t="s">
        <v>2316</v>
      </c>
      <c r="B8" s="17" t="s">
        <v>2065</v>
      </c>
      <c r="C8" s="14" t="s">
        <v>563</v>
      </c>
      <c r="D8" s="64" t="s">
        <v>564</v>
      </c>
      <c r="E8" s="65">
        <v>2600</v>
      </c>
      <c r="F8" s="66">
        <v>989560</v>
      </c>
      <c r="G8" s="66">
        <v>0.53157061757595014</v>
      </c>
      <c r="H8" s="14"/>
    </row>
    <row r="9" spans="1:8" s="6" customFormat="1" ht="47.25" x14ac:dyDescent="0.2">
      <c r="A9" s="17" t="s">
        <v>2141</v>
      </c>
      <c r="B9" s="17" t="s">
        <v>42</v>
      </c>
      <c r="C9" s="14" t="s">
        <v>50</v>
      </c>
      <c r="D9" s="64" t="s">
        <v>134</v>
      </c>
      <c r="E9" s="65">
        <v>3120</v>
      </c>
      <c r="F9" s="66">
        <v>5481840</v>
      </c>
      <c r="G9" s="66">
        <v>2.9447280349372917</v>
      </c>
      <c r="H9" s="14"/>
    </row>
    <row r="10" spans="1:8" s="6" customFormat="1" ht="31.5" x14ac:dyDescent="0.2">
      <c r="A10" s="17" t="s">
        <v>6433</v>
      </c>
      <c r="B10" s="17" t="s">
        <v>6124</v>
      </c>
      <c r="C10" s="14">
        <v>52242</v>
      </c>
      <c r="D10" s="64" t="s">
        <v>6125</v>
      </c>
      <c r="E10" s="65">
        <v>450</v>
      </c>
      <c r="F10" s="66">
        <v>809235</v>
      </c>
      <c r="G10" s="66">
        <v>0.43470385698095521</v>
      </c>
      <c r="H10" s="14"/>
    </row>
    <row r="11" spans="1:8" s="6" customFormat="1" ht="47.25" x14ac:dyDescent="0.2">
      <c r="A11" s="17" t="s">
        <v>2177</v>
      </c>
      <c r="B11" s="17" t="s">
        <v>57</v>
      </c>
      <c r="C11" s="67" t="s">
        <v>46</v>
      </c>
      <c r="D11" s="64" t="s">
        <v>135</v>
      </c>
      <c r="E11" s="65">
        <v>2970</v>
      </c>
      <c r="F11" s="66">
        <v>3641220</v>
      </c>
      <c r="G11" s="66">
        <v>1.9559860585814919</v>
      </c>
      <c r="H11" s="14"/>
    </row>
    <row r="12" spans="1:8" s="6" customFormat="1" ht="31.5" x14ac:dyDescent="0.2">
      <c r="A12" s="17" t="s">
        <v>2178</v>
      </c>
      <c r="B12" s="17" t="s">
        <v>82</v>
      </c>
      <c r="C12" s="14" t="s">
        <v>51</v>
      </c>
      <c r="D12" s="64" t="s">
        <v>130</v>
      </c>
      <c r="E12" s="65">
        <v>99</v>
      </c>
      <c r="F12" s="66">
        <v>1076526</v>
      </c>
      <c r="G12" s="66">
        <v>0.57828690595473475</v>
      </c>
      <c r="H12" s="14"/>
    </row>
    <row r="13" spans="1:8" s="6" customFormat="1" ht="15.75" x14ac:dyDescent="0.2">
      <c r="A13" s="17" t="s">
        <v>2179</v>
      </c>
      <c r="B13" s="17" t="s">
        <v>176</v>
      </c>
      <c r="C13" s="14" t="s">
        <v>48</v>
      </c>
      <c r="D13" s="64" t="s">
        <v>98</v>
      </c>
      <c r="E13" s="65">
        <v>2500</v>
      </c>
      <c r="F13" s="66">
        <v>2398500</v>
      </c>
      <c r="G13" s="66">
        <v>1.2884232651440202</v>
      </c>
      <c r="H13" s="14"/>
    </row>
    <row r="14" spans="1:8" s="6" customFormat="1" ht="47.25" x14ac:dyDescent="0.2">
      <c r="A14" s="17" t="s">
        <v>2180</v>
      </c>
      <c r="B14" s="17" t="s">
        <v>91</v>
      </c>
      <c r="C14" s="14" t="s">
        <v>92</v>
      </c>
      <c r="D14" s="64" t="s">
        <v>127</v>
      </c>
      <c r="E14" s="65">
        <v>6500</v>
      </c>
      <c r="F14" s="66">
        <v>2523950</v>
      </c>
      <c r="G14" s="66">
        <v>1.355812341071607</v>
      </c>
      <c r="H14" s="14"/>
    </row>
    <row r="15" spans="1:8" s="6" customFormat="1" ht="47.25" x14ac:dyDescent="0.2">
      <c r="A15" s="17" t="s">
        <v>2181</v>
      </c>
      <c r="B15" s="17" t="s">
        <v>76</v>
      </c>
      <c r="C15" s="14" t="s">
        <v>46</v>
      </c>
      <c r="D15" s="64" t="s">
        <v>135</v>
      </c>
      <c r="E15" s="65">
        <v>3500</v>
      </c>
      <c r="F15" s="66">
        <v>806925</v>
      </c>
      <c r="G15" s="66">
        <v>0.43346297403641376</v>
      </c>
      <c r="H15" s="14"/>
    </row>
    <row r="16" spans="1:8" s="6" customFormat="1" ht="78.75" x14ac:dyDescent="0.2">
      <c r="A16" s="17" t="s">
        <v>2182</v>
      </c>
      <c r="B16" s="17" t="s">
        <v>70</v>
      </c>
      <c r="C16" s="14" t="s">
        <v>71</v>
      </c>
      <c r="D16" s="64" t="s">
        <v>124</v>
      </c>
      <c r="E16" s="65">
        <v>4000</v>
      </c>
      <c r="F16" s="66">
        <v>1212800</v>
      </c>
      <c r="G16" s="66">
        <v>0.6514904048224589</v>
      </c>
      <c r="H16" s="14"/>
    </row>
    <row r="17" spans="1:8" s="6" customFormat="1" ht="31.5" x14ac:dyDescent="0.2">
      <c r="A17" s="17" t="s">
        <v>2183</v>
      </c>
      <c r="B17" s="17" t="s">
        <v>148</v>
      </c>
      <c r="C17" s="14" t="s">
        <v>149</v>
      </c>
      <c r="D17" s="64" t="s">
        <v>150</v>
      </c>
      <c r="E17" s="65">
        <v>340</v>
      </c>
      <c r="F17" s="66">
        <v>1642200</v>
      </c>
      <c r="G17" s="66">
        <v>0.88215496602856347</v>
      </c>
      <c r="H17" s="14"/>
    </row>
    <row r="18" spans="1:8" s="6" customFormat="1" ht="47.25" x14ac:dyDescent="0.2">
      <c r="A18" s="17" t="s">
        <v>6434</v>
      </c>
      <c r="B18" s="17" t="s">
        <v>6132</v>
      </c>
      <c r="C18" s="14">
        <v>62011</v>
      </c>
      <c r="D18" s="64" t="s">
        <v>6133</v>
      </c>
      <c r="E18" s="65">
        <v>320</v>
      </c>
      <c r="F18" s="66">
        <v>559712</v>
      </c>
      <c r="G18" s="66">
        <v>0.30066540028363131</v>
      </c>
      <c r="H18" s="14"/>
    </row>
    <row r="19" spans="1:8" s="6" customFormat="1" ht="31.5" x14ac:dyDescent="0.2">
      <c r="A19" s="17" t="s">
        <v>6435</v>
      </c>
      <c r="B19" s="17" t="s">
        <v>119</v>
      </c>
      <c r="C19" s="14" t="s">
        <v>120</v>
      </c>
      <c r="D19" s="54" t="s">
        <v>121</v>
      </c>
      <c r="E19" s="65">
        <v>300</v>
      </c>
      <c r="F19" s="66">
        <v>527460</v>
      </c>
      <c r="G19" s="66">
        <v>0.28334031079127159</v>
      </c>
      <c r="H19" s="14"/>
    </row>
    <row r="20" spans="1:8" s="6" customFormat="1" ht="31.5" x14ac:dyDescent="0.2">
      <c r="A20" s="17" t="s">
        <v>6436</v>
      </c>
      <c r="B20" s="17" t="s">
        <v>527</v>
      </c>
      <c r="C20" s="14">
        <v>27103</v>
      </c>
      <c r="D20" s="54" t="s">
        <v>526</v>
      </c>
      <c r="E20" s="65">
        <v>1275</v>
      </c>
      <c r="F20" s="66">
        <v>1089105</v>
      </c>
      <c r="G20" s="66">
        <v>0.58504407762546506</v>
      </c>
      <c r="H20" s="14"/>
    </row>
    <row r="21" spans="1:8" s="6" customFormat="1" ht="47.25" x14ac:dyDescent="0.2">
      <c r="A21" s="17" t="s">
        <v>6437</v>
      </c>
      <c r="B21" s="17" t="s">
        <v>482</v>
      </c>
      <c r="C21" s="14" t="s">
        <v>481</v>
      </c>
      <c r="D21" s="64" t="s">
        <v>480</v>
      </c>
      <c r="E21" s="65">
        <v>145</v>
      </c>
      <c r="F21" s="66">
        <v>690200</v>
      </c>
      <c r="G21" s="66">
        <v>0.3707607828235992</v>
      </c>
      <c r="H21" s="14"/>
    </row>
    <row r="22" spans="1:8" s="6" customFormat="1" ht="126" x14ac:dyDescent="0.2">
      <c r="A22" s="17" t="s">
        <v>6138</v>
      </c>
      <c r="B22" s="17" t="s">
        <v>177</v>
      </c>
      <c r="C22" s="14">
        <v>21001</v>
      </c>
      <c r="D22" s="64" t="s">
        <v>90</v>
      </c>
      <c r="E22" s="65">
        <v>400</v>
      </c>
      <c r="F22" s="66">
        <v>493200</v>
      </c>
      <c r="G22" s="66">
        <v>0.26493656634105928</v>
      </c>
      <c r="H22" s="14"/>
    </row>
    <row r="23" spans="1:8" s="6" customFormat="1" ht="31.5" x14ac:dyDescent="0.2">
      <c r="A23" s="17" t="s">
        <v>6139</v>
      </c>
      <c r="B23" s="17" t="s">
        <v>530</v>
      </c>
      <c r="C23" s="14">
        <v>26401</v>
      </c>
      <c r="D23" s="64" t="s">
        <v>529</v>
      </c>
      <c r="E23" s="65">
        <v>35</v>
      </c>
      <c r="F23" s="66">
        <v>458500</v>
      </c>
      <c r="G23" s="66">
        <v>0.24629646323474388</v>
      </c>
      <c r="H23" s="14"/>
    </row>
    <row r="24" spans="1:8" s="6" customFormat="1" ht="31.5" x14ac:dyDescent="0.2">
      <c r="A24" s="17" t="s">
        <v>6140</v>
      </c>
      <c r="B24" s="17" t="s">
        <v>468</v>
      </c>
      <c r="C24" s="14" t="s">
        <v>51</v>
      </c>
      <c r="D24" s="64" t="s">
        <v>130</v>
      </c>
      <c r="E24" s="65">
        <v>160</v>
      </c>
      <c r="F24" s="66">
        <v>1144000</v>
      </c>
      <c r="G24" s="66">
        <v>0.61453250586815056</v>
      </c>
      <c r="H24" s="14"/>
    </row>
    <row r="25" spans="1:8" s="6" customFormat="1" ht="15.75" x14ac:dyDescent="0.2">
      <c r="A25" s="17" t="s">
        <v>6141</v>
      </c>
      <c r="B25" s="17" t="s">
        <v>100</v>
      </c>
      <c r="C25" s="14" t="s">
        <v>54</v>
      </c>
      <c r="D25" s="64" t="s">
        <v>125</v>
      </c>
      <c r="E25" s="65">
        <v>2000</v>
      </c>
      <c r="F25" s="66">
        <v>1700000</v>
      </c>
      <c r="G25" s="66">
        <v>0.9132038985802936</v>
      </c>
      <c r="H25" s="14"/>
    </row>
    <row r="26" spans="1:8" s="6" customFormat="1" ht="31.5" x14ac:dyDescent="0.2">
      <c r="A26" s="17" t="s">
        <v>6142</v>
      </c>
      <c r="B26" s="17" t="s">
        <v>101</v>
      </c>
      <c r="C26" s="14" t="s">
        <v>102</v>
      </c>
      <c r="D26" s="64" t="s">
        <v>103</v>
      </c>
      <c r="E26" s="65">
        <v>716</v>
      </c>
      <c r="F26" s="66">
        <v>2192320.4</v>
      </c>
      <c r="G26" s="66">
        <v>1.1776679624806521</v>
      </c>
      <c r="H26" s="14"/>
    </row>
    <row r="27" spans="1:8" s="6" customFormat="1" ht="47.25" x14ac:dyDescent="0.2">
      <c r="A27" s="17" t="s">
        <v>6143</v>
      </c>
      <c r="B27" s="17" t="s">
        <v>525</v>
      </c>
      <c r="C27" s="14">
        <v>42202</v>
      </c>
      <c r="D27" s="64" t="s">
        <v>524</v>
      </c>
      <c r="E27" s="65">
        <v>250</v>
      </c>
      <c r="F27" s="66">
        <v>1050250</v>
      </c>
      <c r="G27" s="66">
        <v>0.56417199675526664</v>
      </c>
      <c r="H27" s="14"/>
    </row>
    <row r="28" spans="1:8" s="6" customFormat="1" ht="63" x14ac:dyDescent="0.2">
      <c r="A28" s="17" t="s">
        <v>6438</v>
      </c>
      <c r="B28" s="17" t="s">
        <v>187</v>
      </c>
      <c r="C28" s="14" t="s">
        <v>188</v>
      </c>
      <c r="D28" s="64" t="s">
        <v>189</v>
      </c>
      <c r="E28" s="65">
        <v>350</v>
      </c>
      <c r="F28" s="66">
        <v>430500</v>
      </c>
      <c r="G28" s="66">
        <v>0.23125545784636256</v>
      </c>
      <c r="H28" s="14"/>
    </row>
    <row r="29" spans="1:8" s="6" customFormat="1" ht="47.25" x14ac:dyDescent="0.2">
      <c r="A29" s="17" t="s">
        <v>6439</v>
      </c>
      <c r="B29" s="17" t="s">
        <v>69</v>
      </c>
      <c r="C29" s="14" t="s">
        <v>46</v>
      </c>
      <c r="D29" s="64" t="s">
        <v>135</v>
      </c>
      <c r="E29" s="65">
        <v>9700</v>
      </c>
      <c r="F29" s="66">
        <v>6874389.9999999991</v>
      </c>
      <c r="G29" s="66">
        <v>3.6927763225655199</v>
      </c>
      <c r="H29" s="14"/>
    </row>
    <row r="30" spans="1:8" s="6" customFormat="1" ht="31.5" x14ac:dyDescent="0.2">
      <c r="A30" s="17" t="s">
        <v>6440</v>
      </c>
      <c r="B30" s="17" t="s">
        <v>106</v>
      </c>
      <c r="C30" s="14">
        <v>66301</v>
      </c>
      <c r="D30" s="64" t="s">
        <v>107</v>
      </c>
      <c r="E30" s="65">
        <v>870</v>
      </c>
      <c r="F30" s="66">
        <v>1984209</v>
      </c>
      <c r="G30" s="66">
        <v>1.0658749378812387</v>
      </c>
      <c r="H30" s="14"/>
    </row>
    <row r="31" spans="1:8" s="6" customFormat="1" ht="47.25" x14ac:dyDescent="0.2">
      <c r="A31" s="17" t="s">
        <v>6441</v>
      </c>
      <c r="B31" s="17" t="s">
        <v>59</v>
      </c>
      <c r="C31" s="14" t="s">
        <v>46</v>
      </c>
      <c r="D31" s="64" t="s">
        <v>135</v>
      </c>
      <c r="E31" s="65">
        <v>6550</v>
      </c>
      <c r="F31" s="66">
        <v>8657135</v>
      </c>
      <c r="G31" s="66">
        <v>4.6504290779622997</v>
      </c>
      <c r="H31" s="14"/>
    </row>
    <row r="32" spans="1:8" s="6" customFormat="1" ht="47.25" x14ac:dyDescent="0.2">
      <c r="A32" s="17" t="s">
        <v>2492</v>
      </c>
      <c r="B32" s="17" t="s">
        <v>457</v>
      </c>
      <c r="C32" s="14" t="s">
        <v>46</v>
      </c>
      <c r="D32" s="64" t="s">
        <v>135</v>
      </c>
      <c r="E32" s="65">
        <v>1650</v>
      </c>
      <c r="F32" s="66">
        <v>1329735</v>
      </c>
      <c r="G32" s="66">
        <v>0.71430540357568617</v>
      </c>
      <c r="H32" s="14"/>
    </row>
    <row r="33" spans="1:8" s="6" customFormat="1" ht="63" x14ac:dyDescent="0.2">
      <c r="A33" s="17" t="s">
        <v>2493</v>
      </c>
      <c r="B33" s="17" t="s">
        <v>190</v>
      </c>
      <c r="C33" s="14" t="s">
        <v>188</v>
      </c>
      <c r="D33" s="54" t="s">
        <v>189</v>
      </c>
      <c r="E33" s="65">
        <v>3100</v>
      </c>
      <c r="F33" s="66">
        <v>3081710</v>
      </c>
      <c r="G33" s="66">
        <v>1.6554291684081628</v>
      </c>
      <c r="H33" s="14"/>
    </row>
    <row r="34" spans="1:8" s="6" customFormat="1" ht="63" x14ac:dyDescent="0.2">
      <c r="A34" s="17" t="s">
        <v>6442</v>
      </c>
      <c r="B34" s="17" t="s">
        <v>112</v>
      </c>
      <c r="C34" s="14" t="s">
        <v>114</v>
      </c>
      <c r="D34" s="54" t="s">
        <v>113</v>
      </c>
      <c r="E34" s="65">
        <v>2250</v>
      </c>
      <c r="F34" s="66">
        <v>1639462.5</v>
      </c>
      <c r="G34" s="66">
        <v>0.8806844391624673</v>
      </c>
      <c r="H34" s="14"/>
    </row>
    <row r="35" spans="1:8" s="6" customFormat="1" ht="15.75" x14ac:dyDescent="0.2">
      <c r="A35" s="17" t="s">
        <v>6443</v>
      </c>
      <c r="B35" s="17" t="s">
        <v>116</v>
      </c>
      <c r="C35" s="14" t="s">
        <v>117</v>
      </c>
      <c r="D35" s="64" t="s">
        <v>118</v>
      </c>
      <c r="E35" s="65">
        <v>410</v>
      </c>
      <c r="F35" s="66">
        <v>2043440</v>
      </c>
      <c r="G35" s="66">
        <v>1.0976925732440677</v>
      </c>
      <c r="H35" s="14"/>
    </row>
    <row r="36" spans="1:8" s="6" customFormat="1" ht="31.5" x14ac:dyDescent="0.2">
      <c r="A36" s="17" t="s">
        <v>6444</v>
      </c>
      <c r="B36" s="17" t="s">
        <v>2236</v>
      </c>
      <c r="C36" s="14">
        <v>24105</v>
      </c>
      <c r="D36" s="64" t="s">
        <v>133</v>
      </c>
      <c r="E36" s="65">
        <v>1350</v>
      </c>
      <c r="F36" s="66">
        <v>1008990</v>
      </c>
      <c r="G36" s="66">
        <v>0.54200800095795909</v>
      </c>
      <c r="H36" s="14"/>
    </row>
    <row r="37" spans="1:8" s="6" customFormat="1" ht="47.25" x14ac:dyDescent="0.2">
      <c r="A37" s="17" t="s">
        <v>6445</v>
      </c>
      <c r="B37" s="17" t="s">
        <v>178</v>
      </c>
      <c r="C37" s="14" t="s">
        <v>46</v>
      </c>
      <c r="D37" s="64" t="s">
        <v>135</v>
      </c>
      <c r="E37" s="65">
        <v>8800</v>
      </c>
      <c r="F37" s="66">
        <v>3669600</v>
      </c>
      <c r="G37" s="66">
        <v>1.9712311919001442</v>
      </c>
      <c r="H37" s="14"/>
    </row>
    <row r="38" spans="1:8" s="6" customFormat="1" ht="15.75" x14ac:dyDescent="0.2">
      <c r="A38" s="17" t="s">
        <v>6446</v>
      </c>
      <c r="B38" s="17" t="s">
        <v>39</v>
      </c>
      <c r="C38" s="14" t="s">
        <v>96</v>
      </c>
      <c r="D38" s="64" t="s">
        <v>97</v>
      </c>
      <c r="E38" s="65">
        <v>1265</v>
      </c>
      <c r="F38" s="66">
        <v>4756400</v>
      </c>
      <c r="G38" s="66">
        <v>2.555037072474887</v>
      </c>
      <c r="H38" s="14"/>
    </row>
    <row r="39" spans="1:8" s="6" customFormat="1" ht="63" x14ac:dyDescent="0.2">
      <c r="A39" s="17" t="s">
        <v>2879</v>
      </c>
      <c r="B39" s="17" t="s">
        <v>485</v>
      </c>
      <c r="C39" s="14" t="s">
        <v>484</v>
      </c>
      <c r="D39" s="64" t="s">
        <v>483</v>
      </c>
      <c r="E39" s="65">
        <v>300</v>
      </c>
      <c r="F39" s="66">
        <v>517050</v>
      </c>
      <c r="G39" s="66">
        <v>0.27774827985937695</v>
      </c>
      <c r="H39" s="14"/>
    </row>
    <row r="40" spans="1:8" s="6" customFormat="1" ht="126" x14ac:dyDescent="0.2">
      <c r="A40" s="17" t="s">
        <v>6447</v>
      </c>
      <c r="B40" s="17" t="s">
        <v>111</v>
      </c>
      <c r="C40" s="14" t="s">
        <v>77</v>
      </c>
      <c r="D40" s="64" t="s">
        <v>90</v>
      </c>
      <c r="E40" s="65">
        <v>600</v>
      </c>
      <c r="F40" s="66">
        <v>1218120</v>
      </c>
      <c r="G40" s="66">
        <v>0.65434819584625126</v>
      </c>
      <c r="H40" s="14"/>
    </row>
    <row r="41" spans="1:8" s="6" customFormat="1" ht="31.5" x14ac:dyDescent="0.2">
      <c r="A41" s="17" t="s">
        <v>6448</v>
      </c>
      <c r="B41" s="17" t="s">
        <v>83</v>
      </c>
      <c r="C41" s="20" t="s">
        <v>84</v>
      </c>
      <c r="D41" s="64" t="s">
        <v>128</v>
      </c>
      <c r="E41" s="65">
        <v>1170</v>
      </c>
      <c r="F41" s="66">
        <v>3451500</v>
      </c>
      <c r="G41" s="66">
        <v>1.8540725034999312</v>
      </c>
      <c r="H41" s="14"/>
    </row>
    <row r="42" spans="1:8" s="6" customFormat="1" ht="15.75" x14ac:dyDescent="0.2">
      <c r="A42" s="17" t="s">
        <v>6449</v>
      </c>
      <c r="B42" s="17" t="s">
        <v>2559</v>
      </c>
      <c r="C42" s="20">
        <v>86100</v>
      </c>
      <c r="D42" s="64" t="s">
        <v>2560</v>
      </c>
      <c r="E42" s="65">
        <v>2000</v>
      </c>
      <c r="F42" s="66">
        <v>1416600</v>
      </c>
      <c r="G42" s="66">
        <v>0.76096743689931989</v>
      </c>
      <c r="H42" s="14"/>
    </row>
    <row r="43" spans="1:8" s="6" customFormat="1" ht="31.5" x14ac:dyDescent="0.2">
      <c r="A43" s="17" t="s">
        <v>2495</v>
      </c>
      <c r="B43" s="17" t="s">
        <v>2069</v>
      </c>
      <c r="C43" s="20" t="s">
        <v>2070</v>
      </c>
      <c r="D43" s="64" t="s">
        <v>2433</v>
      </c>
      <c r="E43" s="65">
        <v>775</v>
      </c>
      <c r="F43" s="66">
        <v>609150</v>
      </c>
      <c r="G43" s="66">
        <v>0.327222444011874</v>
      </c>
      <c r="H43" s="14"/>
    </row>
    <row r="44" spans="1:8" s="6" customFormat="1" ht="15.75" x14ac:dyDescent="0.2">
      <c r="A44" s="17" t="s">
        <v>2496</v>
      </c>
      <c r="B44" s="17" t="s">
        <v>37</v>
      </c>
      <c r="C44" s="20" t="s">
        <v>53</v>
      </c>
      <c r="D44" s="64" t="s">
        <v>129</v>
      </c>
      <c r="E44" s="65">
        <v>210</v>
      </c>
      <c r="F44" s="66">
        <v>2513070</v>
      </c>
      <c r="G44" s="66">
        <v>1.3499678361206933</v>
      </c>
      <c r="H44" s="14"/>
    </row>
    <row r="45" spans="1:8" s="6" customFormat="1" ht="15.75" x14ac:dyDescent="0.2">
      <c r="A45" s="17" t="s">
        <v>2497</v>
      </c>
      <c r="B45" s="17" t="s">
        <v>93</v>
      </c>
      <c r="C45" s="20" t="s">
        <v>143</v>
      </c>
      <c r="D45" s="64" t="s">
        <v>144</v>
      </c>
      <c r="E45" s="65">
        <v>1800</v>
      </c>
      <c r="F45" s="66">
        <v>1673640</v>
      </c>
      <c r="G45" s="66">
        <v>0.89904386636466027</v>
      </c>
      <c r="H45" s="14"/>
    </row>
    <row r="46" spans="1:8" s="6" customFormat="1" ht="110.25" x14ac:dyDescent="0.2">
      <c r="A46" s="17" t="s">
        <v>2498</v>
      </c>
      <c r="B46" s="17" t="s">
        <v>138</v>
      </c>
      <c r="C46" s="20" t="s">
        <v>139</v>
      </c>
      <c r="D46" s="64" t="s">
        <v>140</v>
      </c>
      <c r="E46" s="65">
        <v>1160</v>
      </c>
      <c r="F46" s="66">
        <v>1357200</v>
      </c>
      <c r="G46" s="66">
        <v>0.72905901832539666</v>
      </c>
      <c r="H46" s="14"/>
    </row>
    <row r="47" spans="1:8" s="6" customFormat="1" ht="15.75" x14ac:dyDescent="0.2">
      <c r="A47" s="17" t="s">
        <v>6450</v>
      </c>
      <c r="B47" s="17" t="s">
        <v>2054</v>
      </c>
      <c r="C47" s="20">
        <v>62099</v>
      </c>
      <c r="D47" s="64" t="s">
        <v>125</v>
      </c>
      <c r="E47" s="65">
        <v>400</v>
      </c>
      <c r="F47" s="66">
        <v>861760</v>
      </c>
      <c r="G47" s="66">
        <v>0.46291917155326689</v>
      </c>
      <c r="H47" s="14"/>
    </row>
    <row r="48" spans="1:8" s="6" customFormat="1" ht="47.25" x14ac:dyDescent="0.2">
      <c r="A48" s="17" t="s">
        <v>6451</v>
      </c>
      <c r="B48" s="17" t="s">
        <v>179</v>
      </c>
      <c r="C48" s="20">
        <v>10750</v>
      </c>
      <c r="D48" s="64" t="s">
        <v>180</v>
      </c>
      <c r="E48" s="65">
        <v>500</v>
      </c>
      <c r="F48" s="66">
        <v>655000</v>
      </c>
      <c r="G48" s="66">
        <v>0.35185209033534837</v>
      </c>
      <c r="H48" s="14"/>
    </row>
    <row r="49" spans="1:8" s="6" customFormat="1" ht="31.5" x14ac:dyDescent="0.2">
      <c r="A49" s="17" t="s">
        <v>6452</v>
      </c>
      <c r="B49" s="17" t="s">
        <v>2237</v>
      </c>
      <c r="C49" s="20">
        <v>66301</v>
      </c>
      <c r="D49" s="64" t="s">
        <v>107</v>
      </c>
      <c r="E49" s="65">
        <v>400</v>
      </c>
      <c r="F49" s="66">
        <v>428000</v>
      </c>
      <c r="G49" s="66">
        <v>0.22991251093668566</v>
      </c>
      <c r="H49" s="14"/>
    </row>
    <row r="50" spans="1:8" s="6" customFormat="1" ht="31.5" x14ac:dyDescent="0.2">
      <c r="A50" s="17" t="s">
        <v>6453</v>
      </c>
      <c r="B50" s="17" t="s">
        <v>85</v>
      </c>
      <c r="C50" s="20" t="s">
        <v>49</v>
      </c>
      <c r="D50" s="64" t="s">
        <v>132</v>
      </c>
      <c r="E50" s="65">
        <v>10400</v>
      </c>
      <c r="F50" s="66">
        <v>3356600</v>
      </c>
      <c r="G50" s="66">
        <v>1.803094238808596</v>
      </c>
      <c r="H50" s="14"/>
    </row>
    <row r="51" spans="1:8" s="6" customFormat="1" ht="15.75" x14ac:dyDescent="0.2">
      <c r="A51" s="17" t="s">
        <v>6454</v>
      </c>
      <c r="B51" s="17" t="s">
        <v>2312</v>
      </c>
      <c r="C51" s="20">
        <v>47912</v>
      </c>
      <c r="D51" s="64" t="s">
        <v>2544</v>
      </c>
      <c r="E51" s="65">
        <v>3000</v>
      </c>
      <c r="F51" s="66">
        <v>960000</v>
      </c>
      <c r="G51" s="66">
        <v>0.5156916133159305</v>
      </c>
      <c r="H51" s="14"/>
    </row>
    <row r="52" spans="1:8" s="6" customFormat="1" ht="15.75" x14ac:dyDescent="0.2">
      <c r="A52" s="17" t="s">
        <v>6455</v>
      </c>
      <c r="B52" s="17" t="s">
        <v>181</v>
      </c>
      <c r="C52" s="20" t="s">
        <v>182</v>
      </c>
      <c r="D52" s="64" t="s">
        <v>183</v>
      </c>
      <c r="E52" s="65">
        <v>3600</v>
      </c>
      <c r="F52" s="66">
        <v>937800</v>
      </c>
      <c r="G52" s="66">
        <v>0.50376624475799958</v>
      </c>
      <c r="H52" s="14"/>
    </row>
    <row r="53" spans="1:8" s="6" customFormat="1" ht="47.25" x14ac:dyDescent="0.2">
      <c r="A53" s="17" t="s">
        <v>6456</v>
      </c>
      <c r="B53" s="17" t="s">
        <v>2864</v>
      </c>
      <c r="C53" s="20">
        <v>20295</v>
      </c>
      <c r="D53" s="64" t="s">
        <v>2865</v>
      </c>
      <c r="E53" s="65">
        <v>535</v>
      </c>
      <c r="F53" s="66">
        <v>783828.5</v>
      </c>
      <c r="G53" s="66">
        <v>0.42105602471667275</v>
      </c>
      <c r="H53" s="14"/>
    </row>
    <row r="54" spans="1:8" s="6" customFormat="1" ht="15.75" x14ac:dyDescent="0.2">
      <c r="A54" s="17" t="s">
        <v>6457</v>
      </c>
      <c r="B54" s="17" t="s">
        <v>41</v>
      </c>
      <c r="C54" s="20" t="s">
        <v>141</v>
      </c>
      <c r="D54" s="64" t="s">
        <v>142</v>
      </c>
      <c r="E54" s="65">
        <v>5470</v>
      </c>
      <c r="F54" s="66">
        <v>6492890</v>
      </c>
      <c r="G54" s="66">
        <v>3.4878426241488252</v>
      </c>
      <c r="H54" s="14"/>
    </row>
    <row r="55" spans="1:8" s="6" customFormat="1" ht="47.25" x14ac:dyDescent="0.2">
      <c r="A55" s="17" t="s">
        <v>6458</v>
      </c>
      <c r="B55" s="17" t="s">
        <v>58</v>
      </c>
      <c r="C55" s="20" t="s">
        <v>46</v>
      </c>
      <c r="D55" s="64" t="s">
        <v>135</v>
      </c>
      <c r="E55" s="65">
        <v>4515</v>
      </c>
      <c r="F55" s="66">
        <v>4332142.5</v>
      </c>
      <c r="G55" s="66">
        <v>2.3271349530619876</v>
      </c>
      <c r="H55" s="14"/>
    </row>
    <row r="56" spans="1:8" s="6" customFormat="1" ht="31.5" x14ac:dyDescent="0.2">
      <c r="A56" s="17" t="s">
        <v>6459</v>
      </c>
      <c r="B56" s="17" t="s">
        <v>75</v>
      </c>
      <c r="C56" s="20" t="s">
        <v>74</v>
      </c>
      <c r="D56" s="64" t="s">
        <v>136</v>
      </c>
      <c r="E56" s="65">
        <v>1050</v>
      </c>
      <c r="F56" s="66">
        <v>1781220</v>
      </c>
      <c r="G56" s="66">
        <v>0.95683355778187673</v>
      </c>
      <c r="H56" s="14"/>
    </row>
    <row r="57" spans="1:8" s="6" customFormat="1" ht="31.5" x14ac:dyDescent="0.2">
      <c r="A57" s="17" t="s">
        <v>6460</v>
      </c>
      <c r="B57" s="17" t="s">
        <v>2053</v>
      </c>
      <c r="C57" s="20">
        <v>28140</v>
      </c>
      <c r="D57" s="64" t="s">
        <v>121</v>
      </c>
      <c r="E57" s="65">
        <v>210</v>
      </c>
      <c r="F57" s="66">
        <v>818391</v>
      </c>
      <c r="G57" s="66">
        <v>0.43962226574295588</v>
      </c>
      <c r="H57" s="14"/>
    </row>
    <row r="58" spans="1:8" s="6" customFormat="1" ht="15.75" x14ac:dyDescent="0.2">
      <c r="A58" s="17" t="s">
        <v>6461</v>
      </c>
      <c r="B58" s="17" t="s">
        <v>109</v>
      </c>
      <c r="C58" s="20">
        <v>64920</v>
      </c>
      <c r="D58" s="64" t="s">
        <v>98</v>
      </c>
      <c r="E58" s="65">
        <v>2170</v>
      </c>
      <c r="F58" s="66">
        <v>2132459</v>
      </c>
      <c r="G58" s="66">
        <v>1.145511689625079</v>
      </c>
      <c r="H58" s="14"/>
    </row>
    <row r="59" spans="1:8" s="6" customFormat="1" ht="31.5" x14ac:dyDescent="0.2">
      <c r="A59" s="17" t="s">
        <v>6462</v>
      </c>
      <c r="B59" s="17" t="s">
        <v>184</v>
      </c>
      <c r="C59" s="20" t="s">
        <v>185</v>
      </c>
      <c r="D59" s="64" t="s">
        <v>186</v>
      </c>
      <c r="E59" s="65">
        <v>365</v>
      </c>
      <c r="F59" s="66">
        <v>1359844</v>
      </c>
      <c r="G59" s="66">
        <v>0.73047931897707097</v>
      </c>
      <c r="H59" s="14"/>
    </row>
    <row r="60" spans="1:8" s="6" customFormat="1" ht="126" x14ac:dyDescent="0.2">
      <c r="A60" s="17" t="s">
        <v>6463</v>
      </c>
      <c r="B60" s="17" t="s">
        <v>38</v>
      </c>
      <c r="C60" s="20" t="s">
        <v>77</v>
      </c>
      <c r="D60" s="64" t="s">
        <v>90</v>
      </c>
      <c r="E60" s="65">
        <v>1490</v>
      </c>
      <c r="F60" s="66">
        <v>2706734</v>
      </c>
      <c r="G60" s="66">
        <v>1.4540000242469602</v>
      </c>
      <c r="H60" s="14"/>
    </row>
    <row r="61" spans="1:8" s="6" customFormat="1" ht="15.75" x14ac:dyDescent="0.2">
      <c r="A61" s="17" t="s">
        <v>6464</v>
      </c>
      <c r="B61" s="17" t="s">
        <v>562</v>
      </c>
      <c r="C61" s="20" t="s">
        <v>563</v>
      </c>
      <c r="D61" s="64" t="s">
        <v>564</v>
      </c>
      <c r="E61" s="65">
        <v>1850</v>
      </c>
      <c r="F61" s="66">
        <v>606707.5</v>
      </c>
      <c r="G61" s="66">
        <v>0.32591038488111967</v>
      </c>
      <c r="H61" s="14"/>
    </row>
    <row r="62" spans="1:8" s="6" customFormat="1" ht="31.5" x14ac:dyDescent="0.2">
      <c r="A62" s="17" t="s">
        <v>6465</v>
      </c>
      <c r="B62" s="17" t="s">
        <v>86</v>
      </c>
      <c r="C62" s="20" t="s">
        <v>87</v>
      </c>
      <c r="D62" s="64" t="s">
        <v>123</v>
      </c>
      <c r="E62" s="65">
        <v>2350</v>
      </c>
      <c r="F62" s="66">
        <v>2231325</v>
      </c>
      <c r="G62" s="66">
        <v>1.1986204052939256</v>
      </c>
      <c r="H62" s="14"/>
    </row>
    <row r="63" spans="1:8" s="6" customFormat="1" ht="31.5" x14ac:dyDescent="0.2">
      <c r="A63" s="17" t="s">
        <v>6466</v>
      </c>
      <c r="B63" s="17" t="s">
        <v>191</v>
      </c>
      <c r="C63" s="20" t="s">
        <v>192</v>
      </c>
      <c r="D63" s="64" t="s">
        <v>193</v>
      </c>
      <c r="E63" s="65">
        <v>550</v>
      </c>
      <c r="F63" s="66">
        <v>1127830</v>
      </c>
      <c r="G63" s="66">
        <v>0.60584632525636029</v>
      </c>
      <c r="H63" s="14"/>
    </row>
    <row r="64" spans="1:8" s="6" customFormat="1" ht="31.5" x14ac:dyDescent="0.2">
      <c r="A64" s="17" t="s">
        <v>6467</v>
      </c>
      <c r="B64" s="17" t="s">
        <v>461</v>
      </c>
      <c r="C64" s="20" t="s">
        <v>192</v>
      </c>
      <c r="D64" s="64" t="s">
        <v>193</v>
      </c>
      <c r="E64" s="65">
        <v>725</v>
      </c>
      <c r="F64" s="66">
        <v>1104900</v>
      </c>
      <c r="G64" s="66">
        <v>0.59352881620080378</v>
      </c>
      <c r="H64" s="14"/>
    </row>
    <row r="65" spans="1:8" s="6" customFormat="1" ht="110.25" x14ac:dyDescent="0.2">
      <c r="A65" s="17" t="s">
        <v>6468</v>
      </c>
      <c r="B65" s="17" t="s">
        <v>80</v>
      </c>
      <c r="C65" s="20" t="s">
        <v>81</v>
      </c>
      <c r="D65" s="64" t="s">
        <v>131</v>
      </c>
      <c r="E65" s="65">
        <v>750</v>
      </c>
      <c r="F65" s="66">
        <v>3440250</v>
      </c>
      <c r="G65" s="66">
        <v>1.8480292424063853</v>
      </c>
      <c r="H65" s="14"/>
    </row>
    <row r="66" spans="1:8" s="6" customFormat="1" ht="47.25" x14ac:dyDescent="0.2">
      <c r="A66" s="17" t="s">
        <v>6469</v>
      </c>
      <c r="B66" s="17" t="s">
        <v>474</v>
      </c>
      <c r="C66" s="20" t="s">
        <v>473</v>
      </c>
      <c r="D66" s="64" t="s">
        <v>472</v>
      </c>
      <c r="E66" s="65">
        <v>3000</v>
      </c>
      <c r="F66" s="66">
        <v>1264950</v>
      </c>
      <c r="G66" s="66">
        <v>0.67950427735831898</v>
      </c>
      <c r="H66" s="14"/>
    </row>
    <row r="67" spans="1:8" s="6" customFormat="1" ht="31.5" x14ac:dyDescent="0.2">
      <c r="A67" s="17" t="s">
        <v>5607</v>
      </c>
      <c r="B67" s="17" t="s">
        <v>88</v>
      </c>
      <c r="C67" s="20" t="s">
        <v>89</v>
      </c>
      <c r="D67" s="64" t="s">
        <v>133</v>
      </c>
      <c r="E67" s="65">
        <v>750</v>
      </c>
      <c r="F67" s="66">
        <v>1966200</v>
      </c>
      <c r="G67" s="66">
        <v>1.0562008855226901</v>
      </c>
      <c r="H67" s="14"/>
    </row>
    <row r="68" spans="1:8" s="6" customFormat="1" ht="126" x14ac:dyDescent="0.2">
      <c r="A68" s="17" t="s">
        <v>6470</v>
      </c>
      <c r="B68" s="17" t="s">
        <v>108</v>
      </c>
      <c r="C68" s="20" t="s">
        <v>77</v>
      </c>
      <c r="D68" s="64" t="s">
        <v>90</v>
      </c>
      <c r="E68" s="65">
        <v>475</v>
      </c>
      <c r="F68" s="66">
        <v>2280000</v>
      </c>
      <c r="G68" s="66">
        <v>1.2247675816253349</v>
      </c>
      <c r="H68" s="14"/>
    </row>
    <row r="69" spans="1:8" s="6" customFormat="1" ht="15.75" x14ac:dyDescent="0.2">
      <c r="A69" s="17" t="s">
        <v>6471</v>
      </c>
      <c r="B69" s="17" t="s">
        <v>40</v>
      </c>
      <c r="C69" s="20" t="s">
        <v>47</v>
      </c>
      <c r="D69" s="64" t="s">
        <v>126</v>
      </c>
      <c r="E69" s="65">
        <v>230</v>
      </c>
      <c r="F69" s="66">
        <v>2519880</v>
      </c>
      <c r="G69" s="66">
        <v>1.3536260235026529</v>
      </c>
      <c r="H69" s="14"/>
    </row>
    <row r="70" spans="1:8" s="6" customFormat="1" ht="47.25" x14ac:dyDescent="0.2">
      <c r="A70" s="17" t="s">
        <v>6472</v>
      </c>
      <c r="B70" s="17" t="s">
        <v>2243</v>
      </c>
      <c r="C70" s="20" t="s">
        <v>465</v>
      </c>
      <c r="D70" s="64" t="s">
        <v>464</v>
      </c>
      <c r="E70" s="65">
        <v>6000</v>
      </c>
      <c r="F70" s="66">
        <v>606000</v>
      </c>
      <c r="G70" s="66">
        <v>0.32553033090568112</v>
      </c>
      <c r="H70" s="14"/>
    </row>
    <row r="71" spans="1:8" s="6" customFormat="1" ht="15.75" x14ac:dyDescent="0.2">
      <c r="A71" s="17" t="s">
        <v>6473</v>
      </c>
      <c r="B71" s="17" t="s">
        <v>104</v>
      </c>
      <c r="C71" s="20">
        <v>63999</v>
      </c>
      <c r="D71" s="64" t="s">
        <v>105</v>
      </c>
      <c r="E71" s="65">
        <v>8950</v>
      </c>
      <c r="F71" s="66">
        <v>2864000</v>
      </c>
      <c r="G71" s="66">
        <v>1.5384799797258593</v>
      </c>
      <c r="H71" s="14"/>
    </row>
    <row r="72" spans="1:8" s="6" customFormat="1" ht="31.5" x14ac:dyDescent="0.2">
      <c r="A72" s="17" t="s">
        <v>6474</v>
      </c>
      <c r="B72" s="17" t="s">
        <v>2244</v>
      </c>
      <c r="C72" s="14" t="s">
        <v>49</v>
      </c>
      <c r="D72" s="64" t="s">
        <v>132</v>
      </c>
      <c r="E72" s="65">
        <v>350</v>
      </c>
      <c r="F72" s="66">
        <v>436065</v>
      </c>
      <c r="G72" s="66">
        <v>0.23424485766730335</v>
      </c>
      <c r="H72" s="14"/>
    </row>
    <row r="73" spans="1:8" s="6" customFormat="1" ht="15.75" x14ac:dyDescent="0.2">
      <c r="A73" s="17"/>
      <c r="B73" s="17"/>
      <c r="C73" s="14"/>
      <c r="D73" s="54"/>
      <c r="E73" s="18"/>
      <c r="F73" s="19"/>
      <c r="G73" s="19"/>
      <c r="H73" s="13"/>
    </row>
    <row r="74" spans="1:8" s="6" customFormat="1" ht="15.75" x14ac:dyDescent="0.2">
      <c r="A74" s="10" t="s">
        <v>16</v>
      </c>
      <c r="B74" s="10"/>
      <c r="C74" s="11"/>
      <c r="D74" s="55"/>
      <c r="E74" s="12"/>
      <c r="F74" s="13"/>
      <c r="G74" s="21"/>
      <c r="H74" s="14"/>
    </row>
    <row r="75" spans="1:8" s="6" customFormat="1" ht="15.75" x14ac:dyDescent="0.2">
      <c r="A75" s="15" t="s">
        <v>5</v>
      </c>
      <c r="B75" s="15"/>
      <c r="C75" s="8"/>
      <c r="D75" s="53"/>
      <c r="E75" s="16"/>
      <c r="F75" s="13"/>
      <c r="G75" s="21"/>
      <c r="H75" s="14"/>
    </row>
    <row r="76" spans="1:8" s="6" customFormat="1" ht="15.75" x14ac:dyDescent="0.2">
      <c r="A76" s="17" t="s">
        <v>151</v>
      </c>
      <c r="B76" s="17" t="s">
        <v>152</v>
      </c>
      <c r="C76" s="14"/>
      <c r="D76" s="54"/>
      <c r="E76" s="18">
        <v>100000</v>
      </c>
      <c r="F76" s="19">
        <v>10129320</v>
      </c>
      <c r="G76" s="19">
        <v>5.4412555964513762</v>
      </c>
      <c r="H76" s="14"/>
    </row>
    <row r="77" spans="1:8" s="6" customFormat="1" ht="15.75" x14ac:dyDescent="0.2">
      <c r="A77" s="17" t="s">
        <v>153</v>
      </c>
      <c r="B77" s="17" t="s">
        <v>154</v>
      </c>
      <c r="C77" s="14"/>
      <c r="D77" s="54"/>
      <c r="E77" s="18">
        <v>140000</v>
      </c>
      <c r="F77" s="19">
        <v>14218862</v>
      </c>
      <c r="G77" s="19">
        <v>7.6380707128089353</v>
      </c>
      <c r="H77" s="14"/>
    </row>
    <row r="78" spans="1:8" s="6" customFormat="1" ht="15.75" x14ac:dyDescent="0.2">
      <c r="A78" s="17" t="s">
        <v>195</v>
      </c>
      <c r="B78" s="17" t="s">
        <v>196</v>
      </c>
      <c r="C78" s="14"/>
      <c r="D78" s="54"/>
      <c r="E78" s="18">
        <v>15000</v>
      </c>
      <c r="F78" s="19">
        <v>1345576.5</v>
      </c>
      <c r="G78" s="19">
        <v>0.72281512096354494</v>
      </c>
      <c r="H78" s="14"/>
    </row>
    <row r="79" spans="1:8" s="6" customFormat="1" ht="15.75" x14ac:dyDescent="0.2">
      <c r="A79" s="17"/>
      <c r="B79" s="17"/>
      <c r="C79" s="14"/>
      <c r="D79" s="54"/>
      <c r="E79" s="18"/>
      <c r="F79" s="19"/>
      <c r="G79" s="19"/>
      <c r="H79" s="14"/>
    </row>
    <row r="80" spans="1:8" s="6" customFormat="1" ht="15.75" x14ac:dyDescent="0.2">
      <c r="A80" s="25" t="s">
        <v>4</v>
      </c>
      <c r="B80" s="25"/>
      <c r="C80" s="25"/>
      <c r="D80" s="15"/>
      <c r="E80" s="18"/>
      <c r="F80" s="13"/>
      <c r="G80" s="21"/>
      <c r="H80" s="14"/>
    </row>
    <row r="81" spans="1:8" s="6" customFormat="1" ht="15.75" x14ac:dyDescent="0.2">
      <c r="A81" s="17" t="s">
        <v>6475</v>
      </c>
      <c r="B81" s="17" t="s">
        <v>2632</v>
      </c>
      <c r="C81" s="17"/>
      <c r="D81" s="17"/>
      <c r="E81" s="18">
        <v>10000</v>
      </c>
      <c r="F81" s="19">
        <v>974716</v>
      </c>
      <c r="G81" s="19">
        <v>0.52359673600505263</v>
      </c>
      <c r="H81" s="14"/>
    </row>
    <row r="82" spans="1:8" s="6" customFormat="1" ht="15.75" x14ac:dyDescent="0.2">
      <c r="A82" s="17" t="s">
        <v>6476</v>
      </c>
      <c r="B82" s="17" t="s">
        <v>2628</v>
      </c>
      <c r="C82" s="17"/>
      <c r="D82" s="17"/>
      <c r="E82" s="18">
        <v>10000</v>
      </c>
      <c r="F82" s="19">
        <v>983679</v>
      </c>
      <c r="G82" s="19">
        <v>0.52841146926562621</v>
      </c>
      <c r="H82" s="14"/>
    </row>
    <row r="83" spans="1:8" s="6" customFormat="1" ht="15.75" x14ac:dyDescent="0.2">
      <c r="A83" s="27"/>
      <c r="B83" s="27"/>
      <c r="C83" s="24"/>
      <c r="D83" s="57"/>
      <c r="E83" s="28"/>
      <c r="F83" s="13"/>
      <c r="G83" s="21"/>
      <c r="H83" s="14"/>
    </row>
    <row r="84" spans="1:8" s="6" customFormat="1" ht="15.75" x14ac:dyDescent="0.2">
      <c r="A84" s="15" t="s">
        <v>6</v>
      </c>
      <c r="B84" s="15"/>
      <c r="C84" s="8"/>
      <c r="D84" s="53"/>
      <c r="E84" s="16"/>
      <c r="F84" s="13"/>
      <c r="G84" s="21"/>
      <c r="H84" s="14"/>
    </row>
    <row r="85" spans="1:8" s="6" customFormat="1" ht="63" x14ac:dyDescent="0.2">
      <c r="A85" s="17" t="s">
        <v>155</v>
      </c>
      <c r="B85" s="17" t="s">
        <v>156</v>
      </c>
      <c r="C85" s="14" t="s">
        <v>55</v>
      </c>
      <c r="D85" s="54" t="s">
        <v>194</v>
      </c>
      <c r="E85" s="18">
        <v>20000</v>
      </c>
      <c r="F85" s="19">
        <v>1971134</v>
      </c>
      <c r="G85" s="19">
        <v>1.0588513255436285</v>
      </c>
      <c r="H85" s="14" t="s">
        <v>10</v>
      </c>
    </row>
    <row r="86" spans="1:8" s="6" customFormat="1" ht="15.75" x14ac:dyDescent="0.2">
      <c r="A86" s="17" t="s">
        <v>163</v>
      </c>
      <c r="B86" s="17" t="s">
        <v>157</v>
      </c>
      <c r="C86" s="14" t="s">
        <v>48</v>
      </c>
      <c r="D86" s="54" t="s">
        <v>98</v>
      </c>
      <c r="E86" s="18">
        <v>20000</v>
      </c>
      <c r="F86" s="19">
        <v>1990964</v>
      </c>
      <c r="G86" s="19">
        <v>1.0695035804311857</v>
      </c>
      <c r="H86" s="14" t="s">
        <v>10</v>
      </c>
    </row>
    <row r="87" spans="1:8" s="6" customFormat="1" ht="15.75" x14ac:dyDescent="0.2">
      <c r="A87" s="17" t="s">
        <v>164</v>
      </c>
      <c r="B87" s="17" t="s">
        <v>158</v>
      </c>
      <c r="C87" s="14" t="s">
        <v>48</v>
      </c>
      <c r="D87" s="54" t="s">
        <v>98</v>
      </c>
      <c r="E87" s="18">
        <v>20000</v>
      </c>
      <c r="F87" s="19">
        <v>1929870</v>
      </c>
      <c r="G87" s="19">
        <v>1.0366851810312654</v>
      </c>
      <c r="H87" s="14" t="s">
        <v>10</v>
      </c>
    </row>
    <row r="88" spans="1:8" s="6" customFormat="1" ht="63" x14ac:dyDescent="0.2">
      <c r="A88" s="17" t="s">
        <v>165</v>
      </c>
      <c r="B88" s="17" t="s">
        <v>159</v>
      </c>
      <c r="C88" s="14" t="s">
        <v>55</v>
      </c>
      <c r="D88" s="54" t="s">
        <v>194</v>
      </c>
      <c r="E88" s="18">
        <v>20000</v>
      </c>
      <c r="F88" s="19">
        <v>1989066</v>
      </c>
      <c r="G88" s="19">
        <v>1.0684840151373589</v>
      </c>
      <c r="H88" s="14" t="s">
        <v>10</v>
      </c>
    </row>
    <row r="89" spans="1:8" s="6" customFormat="1" ht="31.5" x14ac:dyDescent="0.2">
      <c r="A89" s="17" t="s">
        <v>166</v>
      </c>
      <c r="B89" s="17" t="s">
        <v>160</v>
      </c>
      <c r="C89" s="14" t="s">
        <v>60</v>
      </c>
      <c r="D89" s="54" t="s">
        <v>137</v>
      </c>
      <c r="E89" s="18">
        <v>20000</v>
      </c>
      <c r="F89" s="19">
        <v>1962758</v>
      </c>
      <c r="G89" s="19">
        <v>1.0543519162174468</v>
      </c>
      <c r="H89" s="14" t="s">
        <v>10</v>
      </c>
    </row>
    <row r="90" spans="1:8" s="6" customFormat="1" ht="15.75" x14ac:dyDescent="0.2">
      <c r="A90" s="17" t="s">
        <v>167</v>
      </c>
      <c r="B90" s="17" t="s">
        <v>161</v>
      </c>
      <c r="C90" s="14" t="s">
        <v>48</v>
      </c>
      <c r="D90" s="54" t="s">
        <v>98</v>
      </c>
      <c r="E90" s="18">
        <v>20000</v>
      </c>
      <c r="F90" s="19">
        <v>1974024</v>
      </c>
      <c r="G90" s="19">
        <v>1.060403772171215</v>
      </c>
      <c r="H90" s="14" t="s">
        <v>10</v>
      </c>
    </row>
    <row r="91" spans="1:8" s="6" customFormat="1" ht="15.75" x14ac:dyDescent="0.2">
      <c r="A91" s="17" t="s">
        <v>3276</v>
      </c>
      <c r="B91" s="17" t="s">
        <v>1168</v>
      </c>
      <c r="C91" s="14" t="s">
        <v>48</v>
      </c>
      <c r="D91" s="54" t="s">
        <v>98</v>
      </c>
      <c r="E91" s="18">
        <v>20000</v>
      </c>
      <c r="F91" s="19">
        <v>1918056</v>
      </c>
      <c r="G91" s="19">
        <v>1.0303389511148962</v>
      </c>
      <c r="H91" s="14" t="s">
        <v>10</v>
      </c>
    </row>
    <row r="92" spans="1:8" s="6" customFormat="1" ht="63" x14ac:dyDescent="0.2">
      <c r="A92" s="17" t="s">
        <v>3277</v>
      </c>
      <c r="B92" s="17" t="s">
        <v>162</v>
      </c>
      <c r="C92" s="14" t="s">
        <v>55</v>
      </c>
      <c r="D92" s="54" t="s">
        <v>194</v>
      </c>
      <c r="E92" s="18">
        <v>20000</v>
      </c>
      <c r="F92" s="19">
        <v>1979284</v>
      </c>
      <c r="G92" s="19">
        <v>1.0632293324691753</v>
      </c>
      <c r="H92" s="14" t="s">
        <v>10</v>
      </c>
    </row>
    <row r="93" spans="1:8" s="6" customFormat="1" ht="15.75" x14ac:dyDescent="0.2">
      <c r="A93" s="22"/>
      <c r="B93" s="22"/>
      <c r="C93" s="23"/>
      <c r="D93" s="56"/>
      <c r="E93" s="18"/>
      <c r="F93" s="19"/>
      <c r="G93" s="19"/>
      <c r="H93" s="14"/>
    </row>
    <row r="94" spans="1:8" s="6" customFormat="1" ht="15.75" x14ac:dyDescent="0.2">
      <c r="A94" s="15" t="s">
        <v>7</v>
      </c>
      <c r="B94" s="15"/>
      <c r="C94" s="8"/>
      <c r="D94" s="53"/>
      <c r="E94" s="16"/>
      <c r="F94" s="13"/>
      <c r="G94" s="21"/>
      <c r="H94" s="14"/>
    </row>
    <row r="95" spans="1:8" s="6" customFormat="1" ht="15.75" x14ac:dyDescent="0.2">
      <c r="A95" s="17" t="s">
        <v>168</v>
      </c>
      <c r="B95" s="17" t="s">
        <v>169</v>
      </c>
      <c r="C95" s="14">
        <v>64200</v>
      </c>
      <c r="D95" s="54" t="s">
        <v>107</v>
      </c>
      <c r="E95" s="18">
        <v>20000</v>
      </c>
      <c r="F95" s="19">
        <v>1986206</v>
      </c>
      <c r="G95" s="19">
        <v>1.0669476838726886</v>
      </c>
      <c r="H95" s="14" t="s">
        <v>10</v>
      </c>
    </row>
    <row r="96" spans="1:8" s="6" customFormat="1" ht="15.75" x14ac:dyDescent="0.2">
      <c r="A96" s="17" t="s">
        <v>170</v>
      </c>
      <c r="B96" s="17" t="s">
        <v>171</v>
      </c>
      <c r="C96" s="14" t="s">
        <v>48</v>
      </c>
      <c r="D96" s="54" t="s">
        <v>98</v>
      </c>
      <c r="E96" s="18">
        <v>20000</v>
      </c>
      <c r="F96" s="19">
        <v>1983534</v>
      </c>
      <c r="G96" s="19">
        <v>1.0655123422156259</v>
      </c>
      <c r="H96" s="14" t="s">
        <v>10</v>
      </c>
    </row>
    <row r="97" spans="1:11" s="6" customFormat="1" ht="15.75" x14ac:dyDescent="0.2">
      <c r="A97" s="17" t="s">
        <v>174</v>
      </c>
      <c r="B97" s="17" t="s">
        <v>172</v>
      </c>
      <c r="C97" s="14" t="s">
        <v>48</v>
      </c>
      <c r="D97" s="54" t="s">
        <v>98</v>
      </c>
      <c r="E97" s="18">
        <v>20000</v>
      </c>
      <c r="F97" s="19">
        <v>1985942</v>
      </c>
      <c r="G97" s="19">
        <v>1.0668058686790267</v>
      </c>
      <c r="H97" s="14" t="s">
        <v>10</v>
      </c>
    </row>
    <row r="98" spans="1:11" s="6" customFormat="1" ht="47.25" x14ac:dyDescent="0.2">
      <c r="A98" s="17" t="s">
        <v>175</v>
      </c>
      <c r="B98" s="17" t="s">
        <v>173</v>
      </c>
      <c r="C98" s="14" t="s">
        <v>52</v>
      </c>
      <c r="D98" s="54" t="s">
        <v>135</v>
      </c>
      <c r="E98" s="18">
        <v>20000</v>
      </c>
      <c r="F98" s="19">
        <v>1993944</v>
      </c>
      <c r="G98" s="19">
        <v>1.0711043731475205</v>
      </c>
      <c r="H98" s="14" t="s">
        <v>10</v>
      </c>
    </row>
    <row r="99" spans="1:11" s="6" customFormat="1" ht="15.75" x14ac:dyDescent="0.2">
      <c r="A99" s="22"/>
      <c r="B99" s="22"/>
      <c r="C99" s="23"/>
      <c r="D99" s="56"/>
      <c r="E99" s="18"/>
      <c r="F99" s="19"/>
      <c r="G99" s="19"/>
      <c r="H99" s="14"/>
    </row>
    <row r="100" spans="1:11" s="6" customFormat="1" ht="15.75" x14ac:dyDescent="0.2">
      <c r="A100" s="15" t="s">
        <v>43</v>
      </c>
      <c r="B100" s="17"/>
      <c r="C100" s="14"/>
      <c r="D100" s="54"/>
      <c r="E100" s="18"/>
      <c r="F100" s="19"/>
      <c r="G100" s="19"/>
      <c r="H100" s="14"/>
    </row>
    <row r="101" spans="1:11" s="6" customFormat="1" ht="15.75" x14ac:dyDescent="0.2">
      <c r="A101" s="17" t="s">
        <v>73</v>
      </c>
      <c r="B101" s="17"/>
      <c r="C101" s="14"/>
      <c r="D101" s="54"/>
      <c r="E101" s="18"/>
      <c r="F101" s="19"/>
      <c r="G101" s="19"/>
      <c r="H101" s="14"/>
    </row>
    <row r="102" spans="1:11" s="6" customFormat="1" ht="31.5" x14ac:dyDescent="0.2">
      <c r="A102" s="17" t="s">
        <v>145</v>
      </c>
      <c r="B102" s="17" t="s">
        <v>115</v>
      </c>
      <c r="C102" s="14" t="s">
        <v>68</v>
      </c>
      <c r="D102" s="54" t="s">
        <v>107</v>
      </c>
      <c r="E102" s="18">
        <v>1742.443</v>
      </c>
      <c r="F102" s="19">
        <v>6587983.75</v>
      </c>
      <c r="G102" s="19">
        <v>3.5389249672256602</v>
      </c>
      <c r="H102" s="14"/>
    </row>
    <row r="103" spans="1:11" s="6" customFormat="1" ht="15.75" x14ac:dyDescent="0.2">
      <c r="A103" s="17"/>
      <c r="B103" s="17"/>
      <c r="C103" s="14"/>
      <c r="D103" s="54"/>
      <c r="E103" s="18"/>
      <c r="F103" s="19"/>
      <c r="G103" s="19"/>
      <c r="H103" s="14"/>
    </row>
    <row r="104" spans="1:11" s="6" customFormat="1" ht="15.75" x14ac:dyDescent="0.2">
      <c r="A104" s="17" t="s">
        <v>2322</v>
      </c>
      <c r="B104" s="17"/>
      <c r="C104" s="14"/>
      <c r="D104" s="54"/>
      <c r="E104" s="18"/>
      <c r="F104" s="19">
        <v>1478667.91</v>
      </c>
      <c r="G104" s="19">
        <v>0.7943090000691615</v>
      </c>
      <c r="H104" s="14"/>
      <c r="I104" s="68"/>
    </row>
    <row r="105" spans="1:11" s="6" customFormat="1" ht="15.75" x14ac:dyDescent="0.2">
      <c r="A105" s="8" t="s">
        <v>18</v>
      </c>
      <c r="B105" s="8"/>
      <c r="C105" s="8"/>
      <c r="D105" s="8"/>
      <c r="E105" s="21">
        <f>SUM(E8:E104)</f>
        <v>652817.44299999997</v>
      </c>
      <c r="F105" s="21">
        <f>SUM(F8:F104)</f>
        <v>186157768.56</v>
      </c>
      <c r="G105" s="21">
        <f>SUM(G8:G104)</f>
        <v>99.999999999999957</v>
      </c>
      <c r="H105" s="14"/>
      <c r="I105" s="71"/>
      <c r="J105" s="71"/>
      <c r="K105" s="69"/>
    </row>
    <row r="106" spans="1:11" s="6" customFormat="1" ht="15.75" x14ac:dyDescent="0.2">
      <c r="A106" s="29"/>
      <c r="B106" s="29"/>
      <c r="C106" s="30"/>
      <c r="D106" s="14"/>
      <c r="E106" s="9"/>
      <c r="F106" s="13"/>
      <c r="G106" s="9"/>
      <c r="H106" s="14"/>
    </row>
    <row r="107" spans="1:11" s="6" customFormat="1" ht="15.75" x14ac:dyDescent="0.2">
      <c r="A107" s="25" t="s">
        <v>2</v>
      </c>
      <c r="B107" s="207">
        <v>4.6100000000000003</v>
      </c>
      <c r="C107" s="208"/>
      <c r="D107" s="208"/>
      <c r="E107" s="208"/>
      <c r="F107" s="208"/>
      <c r="G107" s="208"/>
      <c r="H107" s="209"/>
    </row>
    <row r="108" spans="1:11" s="6" customFormat="1" ht="15.75" x14ac:dyDescent="0.2">
      <c r="A108" s="25" t="s">
        <v>3</v>
      </c>
      <c r="B108" s="207">
        <v>3.19</v>
      </c>
      <c r="C108" s="208"/>
      <c r="D108" s="208"/>
      <c r="E108" s="208"/>
      <c r="F108" s="208"/>
      <c r="G108" s="208"/>
      <c r="H108" s="209"/>
    </row>
    <row r="109" spans="1:11" s="6" customFormat="1" ht="31.5" x14ac:dyDescent="0.2">
      <c r="A109" s="15" t="s">
        <v>30</v>
      </c>
      <c r="B109" s="207">
        <v>7.3659531677383603</v>
      </c>
      <c r="C109" s="208"/>
      <c r="D109" s="208"/>
      <c r="E109" s="208"/>
      <c r="F109" s="208"/>
      <c r="G109" s="208"/>
      <c r="H109" s="209"/>
    </row>
    <row r="110" spans="1:11" s="6" customFormat="1" ht="15.75" x14ac:dyDescent="0.2">
      <c r="A110" s="25"/>
      <c r="B110" s="25"/>
      <c r="C110" s="26"/>
      <c r="D110" s="8"/>
      <c r="E110" s="31"/>
      <c r="F110" s="13"/>
      <c r="G110" s="9"/>
      <c r="H110" s="14"/>
    </row>
    <row r="111" spans="1:11" s="6" customFormat="1" ht="15.75" x14ac:dyDescent="0.2">
      <c r="A111" s="32" t="s">
        <v>8</v>
      </c>
      <c r="B111" s="32"/>
      <c r="C111" s="33"/>
      <c r="D111" s="24"/>
      <c r="E111" s="34"/>
      <c r="F111" s="13"/>
      <c r="G111" s="9"/>
      <c r="H111" s="14"/>
    </row>
    <row r="112" spans="1:11" s="6" customFormat="1" ht="15.75" x14ac:dyDescent="0.2">
      <c r="A112" s="17" t="s">
        <v>5</v>
      </c>
      <c r="B112" s="17"/>
      <c r="C112" s="14"/>
      <c r="D112" s="14"/>
      <c r="E112" s="18"/>
      <c r="F112" s="19">
        <v>25693758.5</v>
      </c>
      <c r="G112" s="19">
        <v>13.802141430223857</v>
      </c>
      <c r="H112" s="14"/>
    </row>
    <row r="113" spans="1:8" ht="15.75" x14ac:dyDescent="0.2">
      <c r="A113" s="29" t="s">
        <v>4</v>
      </c>
      <c r="B113" s="29"/>
      <c r="C113" s="30"/>
      <c r="D113" s="14"/>
      <c r="E113" s="31"/>
      <c r="F113" s="19">
        <v>1958395</v>
      </c>
      <c r="G113" s="19">
        <v>1.052008205270679</v>
      </c>
      <c r="H113" s="14"/>
    </row>
    <row r="114" spans="1:8" ht="15.75" x14ac:dyDescent="0.2">
      <c r="A114" s="17" t="s">
        <v>72</v>
      </c>
      <c r="B114" s="29"/>
      <c r="C114" s="30"/>
      <c r="D114" s="14"/>
      <c r="E114" s="31"/>
      <c r="F114" s="19">
        <v>0</v>
      </c>
      <c r="G114" s="19">
        <v>0</v>
      </c>
      <c r="H114" s="14"/>
    </row>
    <row r="115" spans="1:8" ht="15.75" x14ac:dyDescent="0.2">
      <c r="A115" s="29" t="s">
        <v>20</v>
      </c>
      <c r="B115" s="29"/>
      <c r="C115" s="30"/>
      <c r="D115" s="14"/>
      <c r="E115" s="31"/>
      <c r="F115" s="19">
        <v>23664782</v>
      </c>
      <c r="G115" s="19">
        <v>12.712218342031035</v>
      </c>
      <c r="H115" s="14"/>
    </row>
    <row r="116" spans="1:8" ht="15.75" x14ac:dyDescent="0.2">
      <c r="A116" s="29" t="s">
        <v>19</v>
      </c>
      <c r="B116" s="29"/>
      <c r="C116" s="30"/>
      <c r="D116" s="14"/>
      <c r="E116" s="31"/>
      <c r="F116" s="19">
        <v>0</v>
      </c>
      <c r="G116" s="19">
        <v>0</v>
      </c>
      <c r="H116" s="14"/>
    </row>
    <row r="117" spans="1:8" ht="15.75" x14ac:dyDescent="0.2">
      <c r="A117" s="29" t="s">
        <v>21</v>
      </c>
      <c r="B117" s="29"/>
      <c r="C117" s="30"/>
      <c r="D117" s="14"/>
      <c r="E117" s="31"/>
      <c r="F117" s="19">
        <v>0</v>
      </c>
      <c r="G117" s="19">
        <v>0</v>
      </c>
      <c r="H117" s="14"/>
    </row>
    <row r="118" spans="1:8" ht="15.75" x14ac:dyDescent="0.2">
      <c r="A118" s="29" t="s">
        <v>22</v>
      </c>
      <c r="B118" s="29"/>
      <c r="C118" s="30"/>
      <c r="D118" s="14"/>
      <c r="E118" s="31"/>
      <c r="F118" s="19">
        <v>0</v>
      </c>
      <c r="G118" s="19">
        <v>0</v>
      </c>
      <c r="H118" s="14"/>
    </row>
    <row r="119" spans="1:8" ht="15.75" x14ac:dyDescent="0.2">
      <c r="A119" s="29" t="s">
        <v>23</v>
      </c>
      <c r="B119" s="29"/>
      <c r="C119" s="30"/>
      <c r="D119" s="14"/>
      <c r="E119" s="31"/>
      <c r="F119" s="19">
        <v>0</v>
      </c>
      <c r="G119" s="19">
        <v>0</v>
      </c>
      <c r="H119" s="14"/>
    </row>
    <row r="120" spans="1:8" ht="15.75" x14ac:dyDescent="0.2">
      <c r="A120" s="29" t="s">
        <v>24</v>
      </c>
      <c r="B120" s="29"/>
      <c r="C120" s="30"/>
      <c r="D120" s="14"/>
      <c r="E120" s="31"/>
      <c r="F120" s="19">
        <v>0</v>
      </c>
      <c r="G120" s="19">
        <v>0</v>
      </c>
      <c r="H120" s="14"/>
    </row>
    <row r="121" spans="1:8" ht="15.75" x14ac:dyDescent="0.2">
      <c r="A121" s="29" t="s">
        <v>25</v>
      </c>
      <c r="B121" s="29"/>
      <c r="C121" s="30"/>
      <c r="D121" s="14"/>
      <c r="E121" s="31"/>
      <c r="F121" s="19">
        <v>0</v>
      </c>
      <c r="G121" s="19">
        <v>0</v>
      </c>
      <c r="H121" s="14"/>
    </row>
    <row r="122" spans="1:8" ht="15.75" x14ac:dyDescent="0.2">
      <c r="A122" s="29" t="s">
        <v>26</v>
      </c>
      <c r="B122" s="29"/>
      <c r="C122" s="30"/>
      <c r="D122" s="14"/>
      <c r="E122" s="31"/>
      <c r="F122" s="19">
        <v>0</v>
      </c>
      <c r="G122" s="19">
        <v>0</v>
      </c>
      <c r="H122" s="14"/>
    </row>
    <row r="123" spans="1:8" ht="15.75" x14ac:dyDescent="0.2">
      <c r="A123" s="29" t="s">
        <v>27</v>
      </c>
      <c r="B123" s="29"/>
      <c r="C123" s="30"/>
      <c r="D123" s="14"/>
      <c r="E123" s="31"/>
      <c r="F123" s="19">
        <v>0</v>
      </c>
      <c r="G123" s="19">
        <v>0</v>
      </c>
      <c r="H123" s="14"/>
    </row>
    <row r="124" spans="1:8" ht="15.75" x14ac:dyDescent="0.2">
      <c r="A124" s="29" t="s">
        <v>28</v>
      </c>
      <c r="B124" s="29"/>
      <c r="C124" s="30"/>
      <c r="D124" s="14"/>
      <c r="E124" s="31"/>
      <c r="F124" s="19">
        <v>0</v>
      </c>
      <c r="G124" s="19">
        <v>0</v>
      </c>
      <c r="H124" s="14"/>
    </row>
    <row r="125" spans="1:8" ht="15.75" x14ac:dyDescent="0.2">
      <c r="A125" s="29" t="s">
        <v>29</v>
      </c>
      <c r="B125" s="29"/>
      <c r="C125" s="30"/>
      <c r="D125" s="14"/>
      <c r="E125" s="31"/>
      <c r="F125" s="19">
        <v>0</v>
      </c>
      <c r="G125" s="19">
        <v>0</v>
      </c>
      <c r="H125" s="14"/>
    </row>
    <row r="126" spans="1:8" ht="15.75" x14ac:dyDescent="0.2">
      <c r="A126" s="29" t="s">
        <v>94</v>
      </c>
      <c r="B126" s="29"/>
      <c r="C126" s="30"/>
      <c r="D126" s="14"/>
      <c r="E126" s="31"/>
      <c r="F126" s="19">
        <v>0</v>
      </c>
      <c r="G126" s="19">
        <v>0</v>
      </c>
      <c r="H126" s="14"/>
    </row>
    <row r="127" spans="1:8" ht="31.5" x14ac:dyDescent="0.2">
      <c r="A127" s="17" t="s">
        <v>95</v>
      </c>
      <c r="B127" s="29"/>
      <c r="C127" s="30"/>
      <c r="D127" s="14"/>
      <c r="E127" s="31"/>
      <c r="F127" s="19">
        <v>0</v>
      </c>
      <c r="G127" s="19">
        <v>0</v>
      </c>
      <c r="H127" s="14"/>
    </row>
    <row r="128" spans="1:8" ht="15.75" x14ac:dyDescent="0.2">
      <c r="A128" s="37" t="s">
        <v>9</v>
      </c>
      <c r="B128" s="26"/>
      <c r="C128" s="26"/>
      <c r="D128" s="8"/>
      <c r="E128" s="31"/>
      <c r="F128" s="21">
        <f>SUM(F112:F127)</f>
        <v>51316935.5</v>
      </c>
      <c r="G128" s="21">
        <f>SUM(G112:G127)</f>
        <v>27.566367977525573</v>
      </c>
      <c r="H128" s="14"/>
    </row>
    <row r="129" spans="1:10" ht="15.75" x14ac:dyDescent="0.2">
      <c r="A129" s="37"/>
      <c r="B129" s="26"/>
      <c r="C129" s="26"/>
      <c r="D129" s="8"/>
      <c r="E129" s="31"/>
      <c r="F129" s="19"/>
      <c r="G129" s="21"/>
      <c r="H129" s="14"/>
    </row>
    <row r="130" spans="1:10" ht="15.75" x14ac:dyDescent="0.2">
      <c r="A130" s="38" t="s">
        <v>31</v>
      </c>
      <c r="B130" s="30"/>
      <c r="C130" s="30"/>
      <c r="D130" s="14"/>
      <c r="E130" s="31"/>
      <c r="F130" s="19">
        <v>0</v>
      </c>
      <c r="G130" s="19">
        <v>0</v>
      </c>
      <c r="H130" s="14"/>
    </row>
    <row r="131" spans="1:10" ht="15.75" x14ac:dyDescent="0.2">
      <c r="A131" s="38" t="s">
        <v>32</v>
      </c>
      <c r="B131" s="30"/>
      <c r="C131" s="30"/>
      <c r="D131" s="14"/>
      <c r="E131" s="31"/>
      <c r="F131" s="19">
        <v>126774181.40000001</v>
      </c>
      <c r="G131" s="19">
        <v>68.100398055179596</v>
      </c>
      <c r="H131" s="14"/>
    </row>
    <row r="132" spans="1:10" ht="15.75" x14ac:dyDescent="0.2">
      <c r="A132" s="38" t="s">
        <v>110</v>
      </c>
      <c r="B132" s="30"/>
      <c r="C132" s="30"/>
      <c r="D132" s="14"/>
      <c r="E132" s="31"/>
      <c r="F132" s="19">
        <v>0</v>
      </c>
      <c r="G132" s="19">
        <v>0</v>
      </c>
      <c r="H132" s="14"/>
    </row>
    <row r="133" spans="1:10" ht="15.75" x14ac:dyDescent="0.2">
      <c r="A133" s="38" t="s">
        <v>33</v>
      </c>
      <c r="B133" s="30"/>
      <c r="C133" s="30"/>
      <c r="D133" s="14"/>
      <c r="E133" s="31"/>
      <c r="F133" s="19">
        <v>0</v>
      </c>
      <c r="G133" s="19">
        <v>0</v>
      </c>
      <c r="H133" s="14"/>
    </row>
    <row r="134" spans="1:10" ht="15.75" x14ac:dyDescent="0.2">
      <c r="A134" s="38" t="s">
        <v>34</v>
      </c>
      <c r="B134" s="30"/>
      <c r="C134" s="30"/>
      <c r="D134" s="14"/>
      <c r="E134" s="31"/>
      <c r="F134" s="19">
        <v>6587983.75</v>
      </c>
      <c r="G134" s="19">
        <v>3.5389249672256602</v>
      </c>
      <c r="H134" s="14"/>
    </row>
    <row r="135" spans="1:10" ht="15.75" x14ac:dyDescent="0.2">
      <c r="A135" s="29" t="s">
        <v>35</v>
      </c>
      <c r="B135" s="30"/>
      <c r="C135" s="30"/>
      <c r="D135" s="14"/>
      <c r="E135" s="31"/>
      <c r="F135" s="19">
        <v>1478667.91</v>
      </c>
      <c r="G135" s="19">
        <v>0.7943090000691615</v>
      </c>
      <c r="H135" s="14"/>
    </row>
    <row r="136" spans="1:10" ht="15.75" x14ac:dyDescent="0.2">
      <c r="A136" s="29" t="s">
        <v>36</v>
      </c>
      <c r="B136" s="30"/>
      <c r="C136" s="30"/>
      <c r="D136" s="14"/>
      <c r="E136" s="31"/>
      <c r="F136" s="19">
        <v>0</v>
      </c>
      <c r="G136" s="19">
        <v>0</v>
      </c>
      <c r="H136" s="14"/>
    </row>
    <row r="137" spans="1:10" ht="15.75" x14ac:dyDescent="0.2">
      <c r="A137" s="29" t="s">
        <v>45</v>
      </c>
      <c r="B137" s="29"/>
      <c r="C137" s="30"/>
      <c r="D137" s="14"/>
      <c r="E137" s="31"/>
      <c r="F137" s="19">
        <v>0</v>
      </c>
      <c r="G137" s="19">
        <v>0</v>
      </c>
      <c r="H137" s="29"/>
    </row>
    <row r="138" spans="1:10" ht="15.75" x14ac:dyDescent="0.2">
      <c r="A138" s="37" t="s">
        <v>11</v>
      </c>
      <c r="B138" s="29"/>
      <c r="C138" s="30"/>
      <c r="D138" s="14"/>
      <c r="E138" s="31"/>
      <c r="F138" s="39">
        <f>SUM(F128:F137)</f>
        <v>186157768.56</v>
      </c>
      <c r="G138" s="39">
        <f>SUM(G128:G137)</f>
        <v>99.999999999999986</v>
      </c>
      <c r="H138" s="29"/>
      <c r="I138" s="63"/>
      <c r="J138" s="70"/>
    </row>
    <row r="139" spans="1:10" ht="15.75" x14ac:dyDescent="0.2">
      <c r="A139" s="29"/>
      <c r="B139" s="29"/>
      <c r="C139" s="30"/>
      <c r="D139" s="14"/>
      <c r="E139" s="31"/>
      <c r="F139" s="31"/>
      <c r="G139" s="31"/>
      <c r="H139" s="29"/>
      <c r="I139" s="70"/>
    </row>
    <row r="140" spans="1:10" ht="15.75" x14ac:dyDescent="0.2">
      <c r="A140" s="204" t="s">
        <v>197</v>
      </c>
      <c r="B140" s="224"/>
      <c r="C140" s="205"/>
      <c r="D140" s="230">
        <v>17064634.144499999</v>
      </c>
      <c r="E140" s="230"/>
      <c r="F140" s="230"/>
      <c r="G140" s="230"/>
      <c r="H140" s="230"/>
    </row>
    <row r="141" spans="1:10" ht="15.75" x14ac:dyDescent="0.2">
      <c r="A141" s="37" t="s">
        <v>198</v>
      </c>
      <c r="B141" s="37"/>
      <c r="C141" s="37"/>
      <c r="D141" s="230">
        <v>10.002700000000001</v>
      </c>
      <c r="E141" s="230"/>
      <c r="F141" s="230"/>
      <c r="G141" s="230"/>
      <c r="H141" s="230"/>
    </row>
    <row r="142" spans="1:10" ht="15.75" x14ac:dyDescent="0.2">
      <c r="A142" s="37" t="s">
        <v>199</v>
      </c>
      <c r="B142" s="37"/>
      <c r="C142" s="37"/>
      <c r="D142" s="230">
        <v>9.5246999999999993</v>
      </c>
      <c r="E142" s="230"/>
      <c r="F142" s="230"/>
      <c r="G142" s="230"/>
      <c r="H142" s="230"/>
    </row>
    <row r="143" spans="1:10" ht="15.75" x14ac:dyDescent="0.2">
      <c r="A143" s="231"/>
      <c r="B143" s="232"/>
      <c r="C143" s="233"/>
      <c r="D143" s="230"/>
      <c r="E143" s="230"/>
      <c r="F143" s="230"/>
      <c r="G143" s="230"/>
      <c r="H143" s="230"/>
    </row>
    <row r="144" spans="1:10" ht="15.75" x14ac:dyDescent="0.2">
      <c r="A144" s="204" t="s">
        <v>200</v>
      </c>
      <c r="B144" s="224"/>
      <c r="C144" s="205"/>
      <c r="D144" s="230">
        <v>2484431.0103000002</v>
      </c>
      <c r="E144" s="230"/>
      <c r="F144" s="230"/>
      <c r="G144" s="230"/>
      <c r="H144" s="230"/>
    </row>
    <row r="145" spans="1:8" ht="15.75" x14ac:dyDescent="0.2">
      <c r="A145" s="37" t="s">
        <v>201</v>
      </c>
      <c r="B145" s="37"/>
      <c r="C145" s="37"/>
      <c r="D145" s="230">
        <v>9.9870999999999999</v>
      </c>
      <c r="E145" s="230"/>
      <c r="F145" s="230"/>
      <c r="G145" s="230"/>
      <c r="H145" s="230"/>
    </row>
    <row r="146" spans="1:8" ht="15.75" x14ac:dyDescent="0.2">
      <c r="A146" s="37" t="s">
        <v>202</v>
      </c>
      <c r="B146" s="37"/>
      <c r="C146" s="37"/>
      <c r="D146" s="230">
        <v>9.5079999999999991</v>
      </c>
      <c r="E146" s="230"/>
      <c r="F146" s="230"/>
      <c r="G146" s="230"/>
      <c r="H146" s="230"/>
    </row>
    <row r="147" spans="1:8" ht="15.75" x14ac:dyDescent="0.2">
      <c r="A147" s="40"/>
      <c r="B147" s="40"/>
      <c r="C147" s="40"/>
      <c r="D147" s="60"/>
      <c r="E147" s="41"/>
      <c r="F147" s="42"/>
      <c r="G147" s="43"/>
      <c r="H147" s="44"/>
    </row>
    <row r="148" spans="1:8" ht="15.75" x14ac:dyDescent="0.2">
      <c r="A148" s="45" t="s">
        <v>56</v>
      </c>
    </row>
    <row r="150" spans="1:8" ht="15.75" x14ac:dyDescent="0.2">
      <c r="A150" s="49" t="s">
        <v>61</v>
      </c>
      <c r="B150" s="50"/>
      <c r="C150" s="46"/>
      <c r="D150" s="58"/>
    </row>
    <row r="151" spans="1:8" ht="15.75" x14ac:dyDescent="0.2">
      <c r="A151" s="49"/>
      <c r="B151" s="50"/>
      <c r="C151" s="46"/>
      <c r="D151" s="58"/>
    </row>
    <row r="152" spans="1:8" ht="15.75" x14ac:dyDescent="0.2">
      <c r="A152" s="50" t="s">
        <v>63</v>
      </c>
      <c r="B152" s="50"/>
      <c r="C152" s="50"/>
      <c r="D152" s="62"/>
      <c r="E152" s="51"/>
      <c r="F152" s="52" t="s">
        <v>62</v>
      </c>
    </row>
    <row r="153" spans="1:8" ht="15.75" x14ac:dyDescent="0.2">
      <c r="A153" s="49"/>
      <c r="B153" s="50"/>
      <c r="C153" s="50"/>
      <c r="D153" s="62"/>
      <c r="E153" s="51"/>
      <c r="F153" s="52"/>
    </row>
    <row r="154" spans="1:8" ht="15.75" x14ac:dyDescent="0.2">
      <c r="A154" s="50" t="s">
        <v>64</v>
      </c>
      <c r="B154" s="50"/>
      <c r="C154" s="50"/>
      <c r="D154" s="62"/>
      <c r="E154" s="51"/>
      <c r="F154" s="52" t="s">
        <v>62</v>
      </c>
    </row>
    <row r="155" spans="1:8" ht="15.75" x14ac:dyDescent="0.2">
      <c r="A155" s="50"/>
      <c r="B155" s="50"/>
      <c r="C155" s="50"/>
      <c r="D155" s="62"/>
      <c r="E155" s="51"/>
      <c r="F155" s="52"/>
    </row>
    <row r="156" spans="1:8" ht="15.75" x14ac:dyDescent="0.2">
      <c r="A156" s="50" t="s">
        <v>65</v>
      </c>
      <c r="B156" s="50"/>
      <c r="C156" s="50"/>
      <c r="D156" s="62"/>
      <c r="E156" s="51"/>
      <c r="F156" s="52"/>
    </row>
    <row r="157" spans="1:8" ht="15.75" x14ac:dyDescent="0.2">
      <c r="A157" s="50" t="s">
        <v>66</v>
      </c>
      <c r="B157" s="50"/>
      <c r="C157" s="50"/>
      <c r="D157" s="62"/>
      <c r="E157" s="51"/>
      <c r="F157" s="52">
        <v>9775672</v>
      </c>
    </row>
    <row r="158" spans="1:8" ht="15.75" x14ac:dyDescent="0.2">
      <c r="A158" s="50" t="s">
        <v>67</v>
      </c>
      <c r="B158" s="50"/>
      <c r="C158" s="50"/>
      <c r="D158" s="62"/>
      <c r="E158" s="51"/>
      <c r="F158" s="52">
        <v>5.2512834009660088</v>
      </c>
    </row>
    <row r="159" spans="1:8" ht="15.75" x14ac:dyDescent="0.2">
      <c r="A159" s="50"/>
      <c r="B159" s="50"/>
      <c r="C159" s="46"/>
      <c r="D159" s="58"/>
    </row>
  </sheetData>
  <mergeCells count="14">
    <mergeCell ref="D145:H145"/>
    <mergeCell ref="D146:H146"/>
    <mergeCell ref="A4:H4"/>
    <mergeCell ref="B107:H107"/>
    <mergeCell ref="B108:H108"/>
    <mergeCell ref="B109:H109"/>
    <mergeCell ref="A140:C140"/>
    <mergeCell ref="D140:H140"/>
    <mergeCell ref="D141:H141"/>
    <mergeCell ref="D142:H142"/>
    <mergeCell ref="A143:C143"/>
    <mergeCell ref="D143:H143"/>
    <mergeCell ref="A144:C144"/>
    <mergeCell ref="D144:H144"/>
  </mergeCells>
  <pageMargins left="1" right="0.7" top="0.42" bottom="0.5" header="0.3" footer="0.3"/>
  <pageSetup paperSize="9" scale="69" fitToHeight="6" orientation="portrait" r:id="rId1"/>
  <rowBreaks count="1" manualBreakCount="1">
    <brk id="93" max="6"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08492-07FC-4062-B6E6-632F76346433}">
  <sheetPr>
    <pageSetUpPr fitToPage="1"/>
  </sheetPr>
  <dimension ref="A1:J59"/>
  <sheetViews>
    <sheetView zoomScale="90" zoomScaleNormal="90" zoomScaleSheetLayoutView="40" workbookViewId="0"/>
  </sheetViews>
  <sheetFormatPr defaultColWidth="9.140625" defaultRowHeight="12" x14ac:dyDescent="0.2"/>
  <cols>
    <col min="1" max="1" width="47.7109375" style="164" customWidth="1"/>
    <col min="2" max="2" width="16.42578125" style="164" customWidth="1"/>
    <col min="3" max="3" width="12.42578125" style="164" customWidth="1"/>
    <col min="4" max="4" width="67.7109375" style="164" customWidth="1"/>
    <col min="5" max="5" width="15.42578125" style="166" customWidth="1"/>
    <col min="6" max="6" width="18.42578125" style="166" customWidth="1"/>
    <col min="7" max="8" width="9.7109375" style="167" customWidth="1"/>
    <col min="9" max="9" width="15.140625" style="151" bestFit="1" customWidth="1"/>
    <col min="10" max="10" width="9.42578125" style="151" bestFit="1" customWidth="1"/>
    <col min="11" max="16384" width="9.140625" style="151"/>
  </cols>
  <sheetData>
    <row r="1" spans="1:10" s="118" customFormat="1" ht="15.75" x14ac:dyDescent="0.25">
      <c r="A1" s="1" t="s">
        <v>99</v>
      </c>
      <c r="B1" s="1"/>
      <c r="C1" s="1"/>
      <c r="D1" s="1"/>
      <c r="E1" s="115"/>
      <c r="F1" s="116"/>
      <c r="G1" s="116"/>
      <c r="H1" s="116"/>
    </row>
    <row r="2" spans="1:10" s="118" customFormat="1" ht="15.75" x14ac:dyDescent="0.25">
      <c r="A2" s="1" t="s">
        <v>2323</v>
      </c>
      <c r="B2" s="1"/>
      <c r="C2" s="1"/>
      <c r="D2" s="1"/>
      <c r="E2" s="116"/>
      <c r="F2" s="116"/>
      <c r="G2" s="116"/>
      <c r="H2" s="116"/>
    </row>
    <row r="3" spans="1:10" s="118" customFormat="1" ht="15.75" x14ac:dyDescent="0.25">
      <c r="A3" s="1" t="s">
        <v>3278</v>
      </c>
      <c r="B3" s="1"/>
      <c r="C3" s="1"/>
      <c r="D3" s="1"/>
      <c r="E3" s="115"/>
      <c r="F3" s="115"/>
      <c r="G3" s="116"/>
      <c r="H3" s="116"/>
    </row>
    <row r="4" spans="1:10" s="119" customFormat="1" ht="18.75" x14ac:dyDescent="0.2">
      <c r="A4" s="216"/>
      <c r="B4" s="216"/>
      <c r="C4" s="216"/>
      <c r="D4" s="216"/>
      <c r="E4" s="216"/>
      <c r="F4" s="216"/>
      <c r="G4" s="216"/>
    </row>
    <row r="5" spans="1:10" s="118" customFormat="1" ht="31.5" x14ac:dyDescent="0.2">
      <c r="A5" s="120" t="s">
        <v>15</v>
      </c>
      <c r="B5" s="120" t="s">
        <v>13</v>
      </c>
      <c r="C5" s="120" t="s">
        <v>78</v>
      </c>
      <c r="D5" s="120" t="s">
        <v>79</v>
      </c>
      <c r="E5" s="121" t="s">
        <v>14</v>
      </c>
      <c r="F5" s="121" t="s">
        <v>12</v>
      </c>
      <c r="G5" s="121" t="s">
        <v>0</v>
      </c>
      <c r="H5" s="121" t="s">
        <v>44</v>
      </c>
    </row>
    <row r="6" spans="1:10" s="118" customFormat="1" ht="15.75" x14ac:dyDescent="0.2">
      <c r="A6" s="128" t="s">
        <v>43</v>
      </c>
      <c r="B6" s="131"/>
      <c r="C6" s="131"/>
      <c r="D6" s="131"/>
      <c r="E6" s="139"/>
      <c r="F6" s="140"/>
      <c r="G6" s="140"/>
      <c r="H6" s="140"/>
    </row>
    <row r="7" spans="1:10" s="118" customFormat="1" ht="15.75" x14ac:dyDescent="0.2">
      <c r="A7" s="131" t="s">
        <v>73</v>
      </c>
      <c r="B7" s="131"/>
      <c r="C7" s="127"/>
      <c r="D7" s="135"/>
      <c r="E7" s="139"/>
      <c r="F7" s="140"/>
      <c r="G7" s="140"/>
      <c r="H7" s="140"/>
    </row>
    <row r="8" spans="1:10" s="118" customFormat="1" ht="31.5" x14ac:dyDescent="0.2">
      <c r="A8" s="131" t="s">
        <v>1311</v>
      </c>
      <c r="B8" s="131" t="s">
        <v>1312</v>
      </c>
      <c r="C8" s="127" t="s">
        <v>68</v>
      </c>
      <c r="D8" s="135" t="s">
        <v>107</v>
      </c>
      <c r="E8" s="133">
        <v>4659.9939999999997</v>
      </c>
      <c r="F8" s="134">
        <v>2176155.69</v>
      </c>
      <c r="G8" s="134">
        <v>100.0157141205347</v>
      </c>
      <c r="H8" s="191"/>
    </row>
    <row r="9" spans="1:10" s="118" customFormat="1" ht="15.75" x14ac:dyDescent="0.2">
      <c r="A9" s="131"/>
      <c r="B9" s="131"/>
      <c r="C9" s="131"/>
      <c r="D9" s="135"/>
      <c r="E9" s="139"/>
      <c r="F9" s="140"/>
      <c r="G9" s="140"/>
      <c r="H9" s="140"/>
    </row>
    <row r="10" spans="1:10" s="118" customFormat="1" ht="15.75" x14ac:dyDescent="0.2">
      <c r="A10" s="131" t="s">
        <v>1314</v>
      </c>
      <c r="B10" s="131"/>
      <c r="C10" s="131"/>
      <c r="D10" s="135"/>
      <c r="E10" s="139"/>
      <c r="F10" s="134">
        <v>-341.91</v>
      </c>
      <c r="G10" s="134">
        <v>-1.5714120534708626E-2</v>
      </c>
      <c r="H10" s="140"/>
      <c r="J10" s="186"/>
    </row>
    <row r="11" spans="1:10" s="118" customFormat="1" ht="15.75" x14ac:dyDescent="0.2">
      <c r="A11" s="120" t="s">
        <v>18</v>
      </c>
      <c r="B11" s="120"/>
      <c r="C11" s="120"/>
      <c r="D11" s="120"/>
      <c r="E11" s="126">
        <f>SUM(E6:E10)</f>
        <v>4659.9939999999997</v>
      </c>
      <c r="F11" s="126">
        <f>SUM(F6:F10)</f>
        <v>2175813.7799999998</v>
      </c>
      <c r="G11" s="126">
        <f>SUM(G6:G10)</f>
        <v>99.999999999999986</v>
      </c>
      <c r="H11" s="126"/>
      <c r="I11" s="141"/>
      <c r="J11" s="202"/>
    </row>
    <row r="12" spans="1:10" s="118" customFormat="1" ht="15.75" x14ac:dyDescent="0.2">
      <c r="A12" s="120"/>
      <c r="B12" s="120"/>
      <c r="C12" s="120"/>
      <c r="D12" s="120"/>
      <c r="E12" s="126"/>
      <c r="F12" s="126"/>
      <c r="G12" s="126"/>
      <c r="H12" s="126"/>
    </row>
    <row r="13" spans="1:10" ht="15.75" x14ac:dyDescent="0.2">
      <c r="A13" s="147" t="s">
        <v>8</v>
      </c>
      <c r="B13" s="147"/>
      <c r="C13" s="148"/>
      <c r="D13" s="148"/>
      <c r="E13" s="150"/>
      <c r="F13" s="125"/>
      <c r="G13" s="121"/>
      <c r="H13" s="121"/>
    </row>
    <row r="14" spans="1:10" ht="15.75" x14ac:dyDescent="0.2">
      <c r="A14" s="131" t="s">
        <v>5</v>
      </c>
      <c r="B14" s="131"/>
      <c r="C14" s="127"/>
      <c r="D14" s="127"/>
      <c r="E14" s="139"/>
      <c r="F14" s="140">
        <v>0</v>
      </c>
      <c r="G14" s="140">
        <v>0</v>
      </c>
      <c r="H14" s="140"/>
    </row>
    <row r="15" spans="1:10" ht="15.75" x14ac:dyDescent="0.2">
      <c r="A15" s="142" t="s">
        <v>4</v>
      </c>
      <c r="B15" s="142"/>
      <c r="C15" s="143"/>
      <c r="D15" s="143"/>
      <c r="E15" s="146"/>
      <c r="F15" s="140">
        <v>0</v>
      </c>
      <c r="G15" s="140">
        <v>0</v>
      </c>
      <c r="H15" s="140"/>
    </row>
    <row r="16" spans="1:10" ht="15.75" x14ac:dyDescent="0.2">
      <c r="A16" s="142" t="s">
        <v>20</v>
      </c>
      <c r="B16" s="142"/>
      <c r="C16" s="143"/>
      <c r="D16" s="143"/>
      <c r="E16" s="146"/>
      <c r="F16" s="140">
        <v>0</v>
      </c>
      <c r="G16" s="140">
        <v>0</v>
      </c>
      <c r="H16" s="140"/>
    </row>
    <row r="17" spans="1:8" ht="15.75" x14ac:dyDescent="0.2">
      <c r="A17" s="142" t="s">
        <v>19</v>
      </c>
      <c r="B17" s="142"/>
      <c r="C17" s="143"/>
      <c r="D17" s="143"/>
      <c r="E17" s="146"/>
      <c r="F17" s="140">
        <v>0</v>
      </c>
      <c r="G17" s="140">
        <v>0</v>
      </c>
      <c r="H17" s="140"/>
    </row>
    <row r="18" spans="1:8" ht="15.75" x14ac:dyDescent="0.2">
      <c r="A18" s="142" t="s">
        <v>21</v>
      </c>
      <c r="B18" s="142"/>
      <c r="C18" s="143"/>
      <c r="D18" s="143"/>
      <c r="E18" s="146"/>
      <c r="F18" s="140">
        <v>0</v>
      </c>
      <c r="G18" s="140">
        <v>0</v>
      </c>
      <c r="H18" s="140"/>
    </row>
    <row r="19" spans="1:8" ht="15.75" x14ac:dyDescent="0.2">
      <c r="A19" s="142" t="s">
        <v>22</v>
      </c>
      <c r="B19" s="142"/>
      <c r="C19" s="143"/>
      <c r="D19" s="143"/>
      <c r="E19" s="146"/>
      <c r="F19" s="140">
        <v>0</v>
      </c>
      <c r="G19" s="140">
        <v>0</v>
      </c>
      <c r="H19" s="140"/>
    </row>
    <row r="20" spans="1:8" ht="15.75" x14ac:dyDescent="0.2">
      <c r="A20" s="142" t="s">
        <v>23</v>
      </c>
      <c r="B20" s="142"/>
      <c r="C20" s="143"/>
      <c r="D20" s="143"/>
      <c r="E20" s="146"/>
      <c r="F20" s="140">
        <v>0</v>
      </c>
      <c r="G20" s="140">
        <v>0</v>
      </c>
      <c r="H20" s="140"/>
    </row>
    <row r="21" spans="1:8" ht="15.75" x14ac:dyDescent="0.2">
      <c r="A21" s="142" t="s">
        <v>24</v>
      </c>
      <c r="B21" s="142"/>
      <c r="C21" s="143"/>
      <c r="D21" s="143"/>
      <c r="E21" s="146"/>
      <c r="F21" s="140">
        <v>0</v>
      </c>
      <c r="G21" s="140">
        <v>0</v>
      </c>
      <c r="H21" s="140"/>
    </row>
    <row r="22" spans="1:8" ht="15.75" x14ac:dyDescent="0.2">
      <c r="A22" s="142" t="s">
        <v>25</v>
      </c>
      <c r="B22" s="142"/>
      <c r="C22" s="143"/>
      <c r="D22" s="143"/>
      <c r="E22" s="146"/>
      <c r="F22" s="140">
        <v>0</v>
      </c>
      <c r="G22" s="140">
        <v>0</v>
      </c>
      <c r="H22" s="140"/>
    </row>
    <row r="23" spans="1:8" ht="15.75" x14ac:dyDescent="0.2">
      <c r="A23" s="142" t="s">
        <v>26</v>
      </c>
      <c r="B23" s="142"/>
      <c r="C23" s="143"/>
      <c r="D23" s="143"/>
      <c r="E23" s="146"/>
      <c r="F23" s="140">
        <v>0</v>
      </c>
      <c r="G23" s="140">
        <v>0</v>
      </c>
      <c r="H23" s="140"/>
    </row>
    <row r="24" spans="1:8" ht="15.75" x14ac:dyDescent="0.2">
      <c r="A24" s="142" t="s">
        <v>27</v>
      </c>
      <c r="B24" s="142"/>
      <c r="C24" s="143"/>
      <c r="D24" s="143"/>
      <c r="E24" s="146"/>
      <c r="F24" s="140">
        <v>0</v>
      </c>
      <c r="G24" s="140">
        <v>0</v>
      </c>
      <c r="H24" s="140"/>
    </row>
    <row r="25" spans="1:8" ht="15.75" x14ac:dyDescent="0.2">
      <c r="A25" s="142" t="s">
        <v>28</v>
      </c>
      <c r="B25" s="142"/>
      <c r="C25" s="143"/>
      <c r="D25" s="143"/>
      <c r="E25" s="146"/>
      <c r="F25" s="140">
        <v>0</v>
      </c>
      <c r="G25" s="140">
        <v>0</v>
      </c>
      <c r="H25" s="140"/>
    </row>
    <row r="26" spans="1:8" ht="15.75" x14ac:dyDescent="0.2">
      <c r="A26" s="142" t="s">
        <v>29</v>
      </c>
      <c r="B26" s="142"/>
      <c r="C26" s="143"/>
      <c r="D26" s="143"/>
      <c r="E26" s="146"/>
      <c r="F26" s="140">
        <v>0</v>
      </c>
      <c r="G26" s="140">
        <v>0</v>
      </c>
      <c r="H26" s="140"/>
    </row>
    <row r="27" spans="1:8" ht="15.75" x14ac:dyDescent="0.2">
      <c r="A27" s="142" t="s">
        <v>94</v>
      </c>
      <c r="B27" s="142"/>
      <c r="C27" s="143"/>
      <c r="D27" s="143"/>
      <c r="E27" s="146"/>
      <c r="F27" s="140">
        <v>0</v>
      </c>
      <c r="G27" s="140">
        <v>0</v>
      </c>
      <c r="H27" s="140"/>
    </row>
    <row r="28" spans="1:8" ht="31.5" x14ac:dyDescent="0.2">
      <c r="A28" s="131" t="s">
        <v>95</v>
      </c>
      <c r="B28" s="142"/>
      <c r="C28" s="143"/>
      <c r="D28" s="143"/>
      <c r="E28" s="146"/>
      <c r="F28" s="140">
        <v>0</v>
      </c>
      <c r="G28" s="140">
        <v>0</v>
      </c>
      <c r="H28" s="140"/>
    </row>
    <row r="29" spans="1:8" ht="15.75" x14ac:dyDescent="0.2">
      <c r="A29" s="152" t="s">
        <v>9</v>
      </c>
      <c r="B29" s="145"/>
      <c r="C29" s="145"/>
      <c r="D29" s="145"/>
      <c r="E29" s="146"/>
      <c r="F29" s="126">
        <f>SUM(F14:F28)</f>
        <v>0</v>
      </c>
      <c r="G29" s="126">
        <f>SUM(G14:G28)</f>
        <v>0</v>
      </c>
      <c r="H29" s="126"/>
    </row>
    <row r="30" spans="1:8" ht="15.75" x14ac:dyDescent="0.2">
      <c r="A30" s="152"/>
      <c r="B30" s="145"/>
      <c r="C30" s="145"/>
      <c r="D30" s="145"/>
      <c r="E30" s="146"/>
      <c r="F30" s="140"/>
      <c r="G30" s="126"/>
      <c r="H30" s="126"/>
    </row>
    <row r="31" spans="1:8" ht="15.75" x14ac:dyDescent="0.2">
      <c r="A31" s="153" t="s">
        <v>31</v>
      </c>
      <c r="B31" s="143"/>
      <c r="C31" s="143"/>
      <c r="D31" s="143"/>
      <c r="E31" s="146"/>
      <c r="F31" s="140">
        <v>0</v>
      </c>
      <c r="G31" s="140">
        <v>0</v>
      </c>
      <c r="H31" s="140"/>
    </row>
    <row r="32" spans="1:8" ht="15.75" x14ac:dyDescent="0.2">
      <c r="A32" s="153" t="s">
        <v>1304</v>
      </c>
      <c r="B32" s="143"/>
      <c r="C32" s="143"/>
      <c r="D32" s="143"/>
      <c r="E32" s="146"/>
      <c r="F32" s="140">
        <v>0</v>
      </c>
      <c r="G32" s="140">
        <v>0</v>
      </c>
      <c r="H32" s="140"/>
    </row>
    <row r="33" spans="1:9" ht="15.75" x14ac:dyDescent="0.2">
      <c r="A33" s="153" t="s">
        <v>32</v>
      </c>
      <c r="B33" s="143"/>
      <c r="C33" s="143"/>
      <c r="D33" s="143"/>
      <c r="E33" s="146"/>
      <c r="F33" s="140">
        <v>0</v>
      </c>
      <c r="G33" s="140">
        <v>0</v>
      </c>
      <c r="H33" s="140"/>
    </row>
    <row r="34" spans="1:9" ht="15.75" x14ac:dyDescent="0.2">
      <c r="A34" s="153" t="s">
        <v>33</v>
      </c>
      <c r="B34" s="143"/>
      <c r="C34" s="143"/>
      <c r="D34" s="143"/>
      <c r="E34" s="146"/>
      <c r="F34" s="140">
        <v>0</v>
      </c>
      <c r="G34" s="140">
        <v>0</v>
      </c>
      <c r="H34" s="140"/>
    </row>
    <row r="35" spans="1:9" ht="15.75" x14ac:dyDescent="0.2">
      <c r="A35" s="153" t="s">
        <v>34</v>
      </c>
      <c r="B35" s="143"/>
      <c r="C35" s="143"/>
      <c r="D35" s="143"/>
      <c r="E35" s="146"/>
      <c r="F35" s="134">
        <v>2176155.69</v>
      </c>
      <c r="G35" s="134">
        <v>100.0157141205347</v>
      </c>
      <c r="H35" s="140"/>
    </row>
    <row r="36" spans="1:9" ht="15.75" x14ac:dyDescent="0.2">
      <c r="A36" s="142" t="s">
        <v>35</v>
      </c>
      <c r="B36" s="143"/>
      <c r="C36" s="143"/>
      <c r="D36" s="143"/>
      <c r="E36" s="146"/>
      <c r="F36" s="134">
        <v>-341.91</v>
      </c>
      <c r="G36" s="134">
        <v>-1.5714120534708626E-2</v>
      </c>
      <c r="H36" s="140"/>
    </row>
    <row r="37" spans="1:9" ht="15.75" x14ac:dyDescent="0.2">
      <c r="A37" s="142" t="s">
        <v>36</v>
      </c>
      <c r="B37" s="143"/>
      <c r="C37" s="143"/>
      <c r="D37" s="143"/>
      <c r="E37" s="146"/>
      <c r="F37" s="140">
        <v>0</v>
      </c>
      <c r="G37" s="140">
        <v>0</v>
      </c>
      <c r="H37" s="140"/>
    </row>
    <row r="38" spans="1:9" ht="15.75" x14ac:dyDescent="0.2">
      <c r="A38" s="142" t="s">
        <v>45</v>
      </c>
      <c r="B38" s="142"/>
      <c r="C38" s="143"/>
      <c r="D38" s="143"/>
      <c r="E38" s="146"/>
      <c r="F38" s="140">
        <v>0</v>
      </c>
      <c r="G38" s="140">
        <v>0</v>
      </c>
      <c r="H38" s="140"/>
    </row>
    <row r="39" spans="1:9" ht="15.75" x14ac:dyDescent="0.2">
      <c r="A39" s="152" t="s">
        <v>11</v>
      </c>
      <c r="B39" s="142"/>
      <c r="C39" s="143"/>
      <c r="D39" s="143"/>
      <c r="E39" s="146"/>
      <c r="F39" s="154">
        <f>SUM(F29:F38)</f>
        <v>2175813.7799999998</v>
      </c>
      <c r="G39" s="154">
        <f>SUM(G29:G38)</f>
        <v>99.999999999999986</v>
      </c>
      <c r="H39" s="154"/>
      <c r="I39" s="187"/>
    </row>
    <row r="40" spans="1:9" s="118" customFormat="1" ht="15.75" x14ac:dyDescent="0.2">
      <c r="A40" s="120"/>
      <c r="B40" s="120"/>
      <c r="C40" s="120"/>
      <c r="D40" s="120"/>
      <c r="E40" s="126"/>
      <c r="F40" s="126"/>
      <c r="G40" s="126"/>
      <c r="H40" s="126"/>
    </row>
    <row r="41" spans="1:9" ht="15.75" x14ac:dyDescent="0.2">
      <c r="A41" s="204" t="s">
        <v>197</v>
      </c>
      <c r="B41" s="224"/>
      <c r="C41" s="205"/>
      <c r="D41" s="230">
        <v>186289.1433</v>
      </c>
      <c r="E41" s="230"/>
      <c r="F41" s="230"/>
      <c r="G41" s="230"/>
      <c r="H41" s="230"/>
    </row>
    <row r="42" spans="1:9" ht="15.75" x14ac:dyDescent="0.2">
      <c r="A42" s="37" t="s">
        <v>198</v>
      </c>
      <c r="B42" s="37"/>
      <c r="C42" s="37"/>
      <c r="D42" s="230">
        <v>10.146100000000001</v>
      </c>
      <c r="E42" s="230"/>
      <c r="F42" s="230"/>
      <c r="G42" s="230"/>
      <c r="H42" s="230"/>
    </row>
    <row r="43" spans="1:9" ht="15.75" x14ac:dyDescent="0.2">
      <c r="A43" s="37" t="s">
        <v>199</v>
      </c>
      <c r="B43" s="37"/>
      <c r="C43" s="37"/>
      <c r="D43" s="230">
        <v>10.194000000000001</v>
      </c>
      <c r="E43" s="230"/>
      <c r="F43" s="230"/>
      <c r="G43" s="230"/>
      <c r="H43" s="230"/>
    </row>
    <row r="44" spans="1:9" ht="15.75" x14ac:dyDescent="0.2">
      <c r="A44" s="231"/>
      <c r="B44" s="232"/>
      <c r="C44" s="233"/>
      <c r="D44" s="230"/>
      <c r="E44" s="230"/>
      <c r="F44" s="230"/>
      <c r="G44" s="230"/>
      <c r="H44" s="230"/>
    </row>
    <row r="45" spans="1:9" ht="15.75" x14ac:dyDescent="0.2">
      <c r="A45" s="204" t="s">
        <v>200</v>
      </c>
      <c r="B45" s="224"/>
      <c r="C45" s="205"/>
      <c r="D45" s="230">
        <v>27169.122200000002</v>
      </c>
      <c r="E45" s="230"/>
      <c r="F45" s="230"/>
      <c r="G45" s="230"/>
      <c r="H45" s="230"/>
    </row>
    <row r="46" spans="1:9" ht="15.75" x14ac:dyDescent="0.2">
      <c r="A46" s="37" t="s">
        <v>201</v>
      </c>
      <c r="B46" s="37"/>
      <c r="C46" s="37"/>
      <c r="D46" s="230">
        <v>10.1411</v>
      </c>
      <c r="E46" s="230"/>
      <c r="F46" s="230"/>
      <c r="G46" s="230"/>
      <c r="H46" s="230"/>
    </row>
    <row r="47" spans="1:9" ht="15.75" x14ac:dyDescent="0.2">
      <c r="A47" s="37" t="s">
        <v>202</v>
      </c>
      <c r="B47" s="37"/>
      <c r="C47" s="37"/>
      <c r="D47" s="230">
        <v>10.1869</v>
      </c>
      <c r="E47" s="230"/>
      <c r="F47" s="230"/>
      <c r="G47" s="230"/>
      <c r="H47" s="230"/>
    </row>
    <row r="48" spans="1:9" ht="15.75" x14ac:dyDescent="0.2">
      <c r="A48" s="156"/>
      <c r="B48" s="156"/>
      <c r="C48" s="156"/>
      <c r="D48" s="156"/>
      <c r="E48" s="158"/>
      <c r="F48" s="159"/>
      <c r="G48" s="160"/>
      <c r="H48" s="160"/>
    </row>
    <row r="49" spans="1:10" ht="15.75" x14ac:dyDescent="0.2">
      <c r="A49" s="156"/>
      <c r="B49" s="156"/>
      <c r="C49" s="156"/>
      <c r="D49" s="156"/>
      <c r="E49" s="158"/>
      <c r="F49" s="159"/>
      <c r="G49" s="160"/>
      <c r="H49" s="160"/>
    </row>
    <row r="50" spans="1:10" ht="15.75" x14ac:dyDescent="0.2">
      <c r="A50" s="162" t="s">
        <v>61</v>
      </c>
      <c r="B50" s="163"/>
      <c r="C50" s="163"/>
      <c r="D50" s="163"/>
    </row>
    <row r="51" spans="1:10" ht="15.75" x14ac:dyDescent="0.2">
      <c r="A51" s="163" t="s">
        <v>2060</v>
      </c>
      <c r="B51" s="163"/>
      <c r="C51" s="163"/>
      <c r="D51" s="163"/>
      <c r="E51" s="170"/>
      <c r="F51" s="171" t="s">
        <v>62</v>
      </c>
    </row>
    <row r="52" spans="1:10" ht="15.75" x14ac:dyDescent="0.2">
      <c r="A52" s="163"/>
      <c r="B52" s="163"/>
      <c r="C52" s="163"/>
      <c r="D52" s="163"/>
      <c r="E52" s="170"/>
      <c r="F52" s="171"/>
    </row>
    <row r="53" spans="1:10" ht="15.75" x14ac:dyDescent="0.2">
      <c r="A53" s="163" t="s">
        <v>63</v>
      </c>
      <c r="B53" s="163"/>
      <c r="C53" s="163"/>
      <c r="D53" s="163"/>
      <c r="E53" s="170"/>
      <c r="F53" s="171" t="s">
        <v>62</v>
      </c>
    </row>
    <row r="54" spans="1:10" s="167" customFormat="1" ht="15.75" x14ac:dyDescent="0.2">
      <c r="A54" s="162"/>
      <c r="B54" s="163"/>
      <c r="C54" s="163"/>
      <c r="D54" s="163"/>
      <c r="E54" s="170"/>
      <c r="F54" s="171"/>
      <c r="I54" s="151"/>
      <c r="J54" s="151"/>
    </row>
    <row r="55" spans="1:10" s="167" customFormat="1" ht="15.75" x14ac:dyDescent="0.2">
      <c r="A55" s="163" t="s">
        <v>64</v>
      </c>
      <c r="B55" s="163"/>
      <c r="C55" s="163"/>
      <c r="D55" s="163"/>
      <c r="E55" s="170"/>
      <c r="F55" s="171" t="s">
        <v>62</v>
      </c>
      <c r="I55" s="151"/>
      <c r="J55" s="151"/>
    </row>
    <row r="56" spans="1:10" s="167" customFormat="1" ht="15.75" x14ac:dyDescent="0.2">
      <c r="A56" s="163"/>
      <c r="B56" s="163"/>
      <c r="C56" s="163"/>
      <c r="D56" s="163"/>
      <c r="E56" s="170"/>
      <c r="F56" s="171"/>
      <c r="I56" s="151"/>
      <c r="J56" s="151"/>
    </row>
    <row r="57" spans="1:10" s="167" customFormat="1" ht="15.75" x14ac:dyDescent="0.2">
      <c r="A57" s="163" t="s">
        <v>65</v>
      </c>
      <c r="B57" s="163"/>
      <c r="C57" s="163"/>
      <c r="D57" s="163"/>
      <c r="E57" s="170"/>
      <c r="F57" s="171" t="s">
        <v>62</v>
      </c>
      <c r="I57" s="151"/>
      <c r="J57" s="151"/>
    </row>
    <row r="58" spans="1:10" s="167" customFormat="1" ht="15.75" x14ac:dyDescent="0.2">
      <c r="A58" s="163"/>
      <c r="B58" s="163"/>
      <c r="C58" s="163"/>
      <c r="D58" s="163"/>
      <c r="E58" s="166"/>
      <c r="F58" s="166"/>
      <c r="I58" s="151"/>
      <c r="J58" s="151"/>
    </row>
    <row r="59" spans="1:10" s="167" customFormat="1" ht="15.75" x14ac:dyDescent="0.2">
      <c r="A59" s="163"/>
      <c r="B59" s="163"/>
      <c r="C59" s="163"/>
      <c r="D59" s="163"/>
      <c r="E59" s="166"/>
      <c r="F59" s="166"/>
      <c r="I59" s="151"/>
      <c r="J59" s="151"/>
    </row>
  </sheetData>
  <mergeCells count="11">
    <mergeCell ref="D44:H44"/>
    <mergeCell ref="A45:C45"/>
    <mergeCell ref="D45:H45"/>
    <mergeCell ref="D46:H46"/>
    <mergeCell ref="D47:H47"/>
    <mergeCell ref="A44:C44"/>
    <mergeCell ref="A4:G4"/>
    <mergeCell ref="A41:C41"/>
    <mergeCell ref="D41:H41"/>
    <mergeCell ref="D42:H42"/>
    <mergeCell ref="D43:H43"/>
  </mergeCells>
  <pageMargins left="1" right="0.7" top="0.42" bottom="0.5" header="0.3" footer="0.3"/>
  <pageSetup paperSize="9" scale="46"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19</vt:i4>
      </vt:variant>
    </vt:vector>
  </HeadingPairs>
  <TitlesOfParts>
    <vt:vector size="38" baseType="lpstr">
      <vt:lpstr>Scheme CG</vt:lpstr>
      <vt:lpstr>Scheme SG</vt:lpstr>
      <vt:lpstr>Scheme E - Tier I</vt:lpstr>
      <vt:lpstr>Scheme C - Tier I </vt:lpstr>
      <vt:lpstr>Scheme G - Tier I </vt:lpstr>
      <vt:lpstr>Scheme E - Tier II</vt:lpstr>
      <vt:lpstr>Scheme C - Tier II </vt:lpstr>
      <vt:lpstr>Scheme G - Tier II</vt:lpstr>
      <vt:lpstr>Scheme NPS Lite</vt:lpstr>
      <vt:lpstr>Scheme APY</vt:lpstr>
      <vt:lpstr>Scheme NPS TTS-II</vt:lpstr>
      <vt:lpstr>Scheme NPS TII COMPOSITE</vt:lpstr>
      <vt:lpstr>Scheme UPS CG</vt:lpstr>
      <vt:lpstr>Scheme Wealth Builder T I</vt:lpstr>
      <vt:lpstr>Scheme Wealth Builder T II</vt:lpstr>
      <vt:lpstr>Scheme Dynamic Asset Allo I</vt:lpstr>
      <vt:lpstr>Scheme Dynamic Asset Allo II</vt:lpstr>
      <vt:lpstr>Scheme NPS Vatsalya</vt:lpstr>
      <vt:lpstr>Scheme NPS Sanchay</vt:lpstr>
      <vt:lpstr>'Scheme APY'!Print_Area</vt:lpstr>
      <vt:lpstr>'Scheme C - Tier I '!Print_Area</vt:lpstr>
      <vt:lpstr>'Scheme C - Tier II '!Print_Area</vt:lpstr>
      <vt:lpstr>'Scheme CG'!Print_Area</vt:lpstr>
      <vt:lpstr>'Scheme Dynamic Asset Allo I'!Print_Area</vt:lpstr>
      <vt:lpstr>'Scheme Dynamic Asset Allo II'!Print_Area</vt:lpstr>
      <vt:lpstr>'Scheme E - Tier I'!Print_Area</vt:lpstr>
      <vt:lpstr>'Scheme E - Tier II'!Print_Area</vt:lpstr>
      <vt:lpstr>'Scheme G - Tier I '!Print_Area</vt:lpstr>
      <vt:lpstr>'Scheme G - Tier II'!Print_Area</vt:lpstr>
      <vt:lpstr>'Scheme NPS Lite'!Print_Area</vt:lpstr>
      <vt:lpstr>'Scheme NPS Sanchay'!Print_Area</vt:lpstr>
      <vt:lpstr>'Scheme NPS TII COMPOSITE'!Print_Area</vt:lpstr>
      <vt:lpstr>'Scheme NPS TTS-II'!Print_Area</vt:lpstr>
      <vt:lpstr>'Scheme NPS Vatsalya'!Print_Area</vt:lpstr>
      <vt:lpstr>'Scheme SG'!Print_Area</vt:lpstr>
      <vt:lpstr>'Scheme UPS CG'!Print_Area</vt:lpstr>
      <vt:lpstr>'Scheme Wealth Builder T I'!Print_Area</vt:lpstr>
      <vt:lpstr>'Scheme Wealth Builder T II'!Print_Area</vt:lpstr>
    </vt:vector>
  </TitlesOfParts>
  <Company>Watson Wyatt Worldwide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kulin.patel</dc:creator>
  <cp:lastModifiedBy>Madhu Prajapati</cp:lastModifiedBy>
  <cp:lastPrinted>2019-01-07T15:18:40Z</cp:lastPrinted>
  <dcterms:created xsi:type="dcterms:W3CDTF">2008-12-06T16:09:47Z</dcterms:created>
  <dcterms:modified xsi:type="dcterms:W3CDTF">2026-10-08T14:17:31Z</dcterms:modified>
</cp:coreProperties>
</file>